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roper/Desktop/Water Affordability/"/>
    </mc:Choice>
  </mc:AlternateContent>
  <xr:revisionPtr revIDLastSave="0" documentId="13_ncr:1_{F9FCBD06-71CF-8045-A251-0FA9F63BCF83}" xr6:coauthVersionLast="45" xr6:coauthVersionMax="45" xr10:uidLastSave="{00000000-0000-0000-0000-000000000000}"/>
  <bookViews>
    <workbookView xWindow="420" yWindow="460" windowWidth="28360" windowHeight="15980" xr2:uid="{38BC1DEE-DDCC-4BE4-A329-35F380C97D58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6" i="1" l="1"/>
  <c r="H146" i="1" l="1"/>
  <c r="I40" i="1" l="1"/>
  <c r="I23" i="1"/>
  <c r="I22" i="1"/>
  <c r="I33" i="1"/>
  <c r="I25" i="1"/>
  <c r="G146" i="1"/>
  <c r="J146" i="1"/>
  <c r="I88" i="1"/>
  <c r="I84" i="1"/>
  <c r="I3" i="1"/>
  <c r="I126" i="1"/>
  <c r="I105" i="1"/>
  <c r="I57" i="1"/>
  <c r="I69" i="1"/>
  <c r="I18" i="1"/>
  <c r="I127" i="1"/>
  <c r="I128" i="1"/>
  <c r="I129" i="1"/>
  <c r="I43" i="1"/>
  <c r="I63" i="1"/>
  <c r="I130" i="1"/>
  <c r="I95" i="1"/>
  <c r="I44" i="1"/>
  <c r="I19" i="1"/>
  <c r="I131" i="1"/>
  <c r="I79" i="1"/>
  <c r="I132" i="1"/>
  <c r="I58" i="1"/>
  <c r="I117" i="1"/>
  <c r="I48" i="1"/>
  <c r="I106" i="1"/>
  <c r="I133" i="1"/>
  <c r="I109" i="1"/>
  <c r="I110" i="1"/>
  <c r="I59" i="1"/>
  <c r="I134" i="1"/>
  <c r="I12" i="1"/>
  <c r="I111" i="1"/>
  <c r="I76" i="1"/>
  <c r="I80" i="1"/>
  <c r="I64" i="1"/>
  <c r="I30" i="1"/>
  <c r="I14" i="1"/>
  <c r="I102" i="1"/>
  <c r="I118" i="1"/>
  <c r="I60" i="1"/>
  <c r="I77" i="1"/>
  <c r="I17" i="1"/>
  <c r="I2" i="1"/>
  <c r="I13" i="1"/>
  <c r="I15" i="1"/>
  <c r="I8" i="1"/>
  <c r="I135" i="1"/>
  <c r="I5" i="1"/>
  <c r="I145" i="1"/>
  <c r="I136" i="1"/>
  <c r="I91" i="1"/>
  <c r="I4" i="1"/>
  <c r="I81" i="1"/>
  <c r="I82" i="1"/>
  <c r="I89" i="1"/>
  <c r="I73" i="1"/>
  <c r="I119" i="1"/>
  <c r="I113" i="1"/>
  <c r="I137" i="1"/>
  <c r="I138" i="1"/>
  <c r="I139" i="1"/>
  <c r="I140" i="1"/>
  <c r="I70" i="1"/>
  <c r="I49" i="1"/>
  <c r="I90" i="1"/>
  <c r="I71" i="1"/>
  <c r="I26" i="1"/>
  <c r="I31" i="1"/>
  <c r="I35" i="1"/>
  <c r="I20" i="1"/>
  <c r="I21" i="1"/>
  <c r="I27" i="1"/>
  <c r="I36" i="1"/>
  <c r="I37" i="1"/>
  <c r="I38" i="1"/>
  <c r="I29" i="1"/>
  <c r="I32" i="1"/>
  <c r="I39" i="1"/>
  <c r="I41" i="1"/>
  <c r="I42" i="1"/>
  <c r="I24" i="1"/>
  <c r="I141" i="1"/>
  <c r="I142" i="1"/>
  <c r="I45" i="1"/>
  <c r="I114" i="1"/>
  <c r="I6" i="1"/>
  <c r="I112" i="1"/>
  <c r="I50" i="1"/>
  <c r="I120" i="1"/>
  <c r="I96" i="1"/>
  <c r="I143" i="1"/>
  <c r="I83" i="1"/>
  <c r="I67" i="1"/>
  <c r="I51" i="1"/>
  <c r="I107" i="1"/>
  <c r="I144" i="1"/>
  <c r="I85" i="1"/>
  <c r="I61" i="1"/>
  <c r="I72" i="1"/>
  <c r="I97" i="1"/>
  <c r="I103" i="1"/>
  <c r="I108" i="1"/>
  <c r="I62" i="1"/>
  <c r="I52" i="1"/>
  <c r="I74" i="1"/>
  <c r="I98" i="1"/>
  <c r="I78" i="1"/>
  <c r="I54" i="1"/>
  <c r="I34" i="1"/>
  <c r="I75" i="1"/>
  <c r="I66" i="1"/>
  <c r="I93" i="1"/>
  <c r="I46" i="1"/>
  <c r="I47" i="1"/>
  <c r="I122" i="1"/>
  <c r="I99" i="1"/>
  <c r="I100" i="1"/>
  <c r="I101" i="1"/>
  <c r="I7" i="1"/>
  <c r="I16" i="1"/>
  <c r="I9" i="1"/>
  <c r="I123" i="1"/>
  <c r="I124" i="1"/>
  <c r="I10" i="1"/>
  <c r="I125" i="1"/>
  <c r="I11" i="1"/>
  <c r="I115" i="1"/>
  <c r="I53" i="1"/>
  <c r="I55" i="1"/>
  <c r="I94" i="1"/>
  <c r="I116" i="1"/>
  <c r="I56" i="1"/>
  <c r="I65" i="1"/>
  <c r="I86" i="1"/>
  <c r="I104" i="1"/>
  <c r="I87" i="1"/>
  <c r="I92" i="1"/>
  <c r="I68" i="1"/>
  <c r="I121" i="1"/>
  <c r="I146" i="1" l="1"/>
</calcChain>
</file>

<file path=xl/sharedStrings.xml><?xml version="1.0" encoding="utf-8"?>
<sst xmlns="http://schemas.openxmlformats.org/spreadsheetml/2006/main" count="606" uniqueCount="343">
  <si>
    <t>Water Provider</t>
  </si>
  <si>
    <t>Adams Township</t>
  </si>
  <si>
    <t>Akron</t>
  </si>
  <si>
    <t>Ash Township</t>
  </si>
  <si>
    <t>Berlin Township</t>
  </si>
  <si>
    <t>Bessemer</t>
  </si>
  <si>
    <t>Bridgeport Water System</t>
  </si>
  <si>
    <t>Buena Vista Charter Township</t>
  </si>
  <si>
    <t>Carrollton Township</t>
  </si>
  <si>
    <t>Charter Township Of Canton</t>
  </si>
  <si>
    <t>Charter Township Of Clinton</t>
  </si>
  <si>
    <t>Charter Township Of Harrison</t>
  </si>
  <si>
    <t>Charter Township Of Ironwood</t>
  </si>
  <si>
    <t>Charter Township Of Portage</t>
  </si>
  <si>
    <t>Charter Township Of Washington</t>
  </si>
  <si>
    <t>Chassell Township</t>
  </si>
  <si>
    <t>Chesterfield  Township</t>
  </si>
  <si>
    <t>City Of Alpena</t>
  </si>
  <si>
    <t>City Of Ann Arbor</t>
  </si>
  <si>
    <t>City Of Battle Creek</t>
  </si>
  <si>
    <t>City of Bay City</t>
  </si>
  <si>
    <t>City Of Beaverton</t>
  </si>
  <si>
    <t>City Of Benton Harbor</t>
  </si>
  <si>
    <t>City Of Burton</t>
  </si>
  <si>
    <t>City Of Clare</t>
  </si>
  <si>
    <t>City of Clio</t>
  </si>
  <si>
    <t>City of Coopersville</t>
  </si>
  <si>
    <t>City Of Dexter</t>
  </si>
  <si>
    <t>City Of Dowagiac</t>
  </si>
  <si>
    <t>City Of Durand</t>
  </si>
  <si>
    <t>City Of Fenton</t>
  </si>
  <si>
    <t>City of Flint</t>
  </si>
  <si>
    <t>City Of Gladwin</t>
  </si>
  <si>
    <t>City Of Hamtramck</t>
  </si>
  <si>
    <t>City Of Hancock</t>
  </si>
  <si>
    <t>City Of Harrison</t>
  </si>
  <si>
    <t>City Of Hastings</t>
  </si>
  <si>
    <t>City Of Howell</t>
  </si>
  <si>
    <t>City Of Huntington Woods</t>
  </si>
  <si>
    <t>City Of Iron Mountain</t>
  </si>
  <si>
    <t>City Of Iron River</t>
  </si>
  <si>
    <t>City Of Ironwood</t>
  </si>
  <si>
    <t>City Of Jackson</t>
  </si>
  <si>
    <t>City Of Kalamazoo</t>
  </si>
  <si>
    <t>City Of Kingsford</t>
  </si>
  <si>
    <t>City Of Lapeer</t>
  </si>
  <si>
    <t>City Of Litchfield</t>
  </si>
  <si>
    <t>City Of Madison Heights</t>
  </si>
  <si>
    <t>City Of Marquette</t>
  </si>
  <si>
    <t>City Of Marysville</t>
  </si>
  <si>
    <t>City Of Menominee</t>
  </si>
  <si>
    <t>City of Middleville</t>
  </si>
  <si>
    <t>City Of Midland</t>
  </si>
  <si>
    <t>City Of Monroe</t>
  </si>
  <si>
    <t>City Of Mt Pleasant</t>
  </si>
  <si>
    <t>City Of Munising</t>
  </si>
  <si>
    <t>City Of Muskegon</t>
  </si>
  <si>
    <t>City Of Muskegon Heights</t>
  </si>
  <si>
    <t>City of Nashville</t>
  </si>
  <si>
    <t>City Of Negaunee</t>
  </si>
  <si>
    <t>City Of New Baltimore</t>
  </si>
  <si>
    <t>City Of Norton Shores</t>
  </si>
  <si>
    <t>City of Ovid</t>
  </si>
  <si>
    <t>City Of Port Huron</t>
  </si>
  <si>
    <t>City Of Portage</t>
  </si>
  <si>
    <t>City Of Rochester Hills</t>
  </si>
  <si>
    <t>City Of Roseville</t>
  </si>
  <si>
    <t>City Of Saginaw</t>
  </si>
  <si>
    <t>City Of Sault Ste Marie</t>
  </si>
  <si>
    <t>City Of Springfield</t>
  </si>
  <si>
    <t>City Of St. Johns</t>
  </si>
  <si>
    <t>City Of Sterling Heights</t>
  </si>
  <si>
    <t>City Of Utica</t>
  </si>
  <si>
    <t>City Of Warren - Water</t>
  </si>
  <si>
    <t>City Of Wayne</t>
  </si>
  <si>
    <t>County Of Marquette - Kisawyer</t>
  </si>
  <si>
    <t>Dearborn</t>
  </si>
  <si>
    <t>Detroit Water &amp; Sewerage Department</t>
  </si>
  <si>
    <t>Grand Rapids</t>
  </si>
  <si>
    <t>Highland Park</t>
  </si>
  <si>
    <t>Ira Township</t>
  </si>
  <si>
    <t>Kimball Township</t>
  </si>
  <si>
    <t>Lansing - BW&amp;L</t>
  </si>
  <si>
    <t>Marion</t>
  </si>
  <si>
    <t>Michigan American Water</t>
  </si>
  <si>
    <t>Millpointe</t>
  </si>
  <si>
    <t>Morenci</t>
  </si>
  <si>
    <t>Oakland WRC - Bloomfield Hills</t>
  </si>
  <si>
    <t>Oakland WRC - Commerce Twp</t>
  </si>
  <si>
    <t>Oakland WRC - Farmington Hills</t>
  </si>
  <si>
    <t>Oakland WRC - Ferndale</t>
  </si>
  <si>
    <t>Oakland WRC - Franklin</t>
  </si>
  <si>
    <t>Oakland WRC - Keego Harbor</t>
  </si>
  <si>
    <t>Oakland WRC - Northville</t>
  </si>
  <si>
    <t>Oakland WRC - Orchard Lake</t>
  </si>
  <si>
    <t>Oakland WRC - Pontiac</t>
  </si>
  <si>
    <t>Oakland WRC - Rochester</t>
  </si>
  <si>
    <t>Oakland WRC - Walled Lake</t>
  </si>
  <si>
    <t>Oakland WRC - White Lake Twp</t>
  </si>
  <si>
    <t>Oakland WRC - Wolverine Lake</t>
  </si>
  <si>
    <t>Reading-Sewer</t>
  </si>
  <si>
    <t>Reed City</t>
  </si>
  <si>
    <t>Romulus</t>
  </si>
  <si>
    <t>Shelby Village</t>
  </si>
  <si>
    <t>Traverse City</t>
  </si>
  <si>
    <t>Village Of Almont</t>
  </si>
  <si>
    <t>Village of Armada</t>
  </si>
  <si>
    <t>Village Of Dundee</t>
  </si>
  <si>
    <t>Village Of Farwell</t>
  </si>
  <si>
    <t>Village Of Lake Linden</t>
  </si>
  <si>
    <t>Village Of Lawton</t>
  </si>
  <si>
    <t>Village Of Lyons</t>
  </si>
  <si>
    <t>Village Of Manchester</t>
  </si>
  <si>
    <t>Village Of Mayville</t>
  </si>
  <si>
    <t>Village Of Merrill</t>
  </si>
  <si>
    <t>Village Of Perrinton</t>
  </si>
  <si>
    <t>Village Of South Rockwood</t>
  </si>
  <si>
    <t>Village Of Stockbridge</t>
  </si>
  <si>
    <t>Village Of Unionville</t>
  </si>
  <si>
    <t>Village Of Vermontville</t>
  </si>
  <si>
    <t>Houghton</t>
  </si>
  <si>
    <t>Tuscola</t>
  </si>
  <si>
    <t>Monroe</t>
  </si>
  <si>
    <t>Gogebic</t>
  </si>
  <si>
    <t>Saginaw</t>
  </si>
  <si>
    <t>Wayne</t>
  </si>
  <si>
    <t>Macomb</t>
  </si>
  <si>
    <t>Alpena</t>
  </si>
  <si>
    <t>Washtenaw</t>
  </si>
  <si>
    <t>Calhoun</t>
  </si>
  <si>
    <t>Bay</t>
  </si>
  <si>
    <t>Gladwin</t>
  </si>
  <si>
    <t>Berrien</t>
  </si>
  <si>
    <t>Clare</t>
  </si>
  <si>
    <t>Genesee</t>
  </si>
  <si>
    <t>Ottawa</t>
  </si>
  <si>
    <t>Cass</t>
  </si>
  <si>
    <t>Shiawassee</t>
  </si>
  <si>
    <t>Barry</t>
  </si>
  <si>
    <t>Livingston</t>
  </si>
  <si>
    <t>Oakland</t>
  </si>
  <si>
    <t>Dickinson</t>
  </si>
  <si>
    <t>Iron</t>
  </si>
  <si>
    <t>Jackson</t>
  </si>
  <si>
    <t>Kalamazoo</t>
  </si>
  <si>
    <t>Lapeer</t>
  </si>
  <si>
    <t>Hillsdale</t>
  </si>
  <si>
    <t>Marquette</t>
  </si>
  <si>
    <t>St. Clair</t>
  </si>
  <si>
    <t>Menominee</t>
  </si>
  <si>
    <t>Midland</t>
  </si>
  <si>
    <t>Alger</t>
  </si>
  <si>
    <t>Muskegon</t>
  </si>
  <si>
    <t>Clinton</t>
  </si>
  <si>
    <t>Chippewa</t>
  </si>
  <si>
    <t>Kent</t>
  </si>
  <si>
    <t>Ingham</t>
  </si>
  <si>
    <t>Antrim</t>
  </si>
  <si>
    <t>Osceola</t>
  </si>
  <si>
    <t>Lenawee</t>
  </si>
  <si>
    <t>Oceana</t>
  </si>
  <si>
    <t>Ionia</t>
  </si>
  <si>
    <t>Gratiot</t>
  </si>
  <si>
    <t>Eaton</t>
  </si>
  <si>
    <t>County</t>
  </si>
  <si>
    <t>Isabella</t>
  </si>
  <si>
    <t>Grand Traverse</t>
  </si>
  <si>
    <t>Village Of Berrien Springs</t>
  </si>
  <si>
    <t>Van Buren</t>
  </si>
  <si>
    <t>YCUA -Ypsilanti Community Utility Authority</t>
  </si>
  <si>
    <t>Senator</t>
  </si>
  <si>
    <t>SD</t>
  </si>
  <si>
    <t>HD</t>
  </si>
  <si>
    <t>Mancelona Area Water &amp; Sewer Authority</t>
  </si>
  <si>
    <t>Multi Lake Sewer Authority - Dexter (but serves other communities in Livingston Co.)</t>
  </si>
  <si>
    <t>34, 49</t>
  </si>
  <si>
    <t>Mt. Morris Charter Township</t>
  </si>
  <si>
    <t>67, 68, 69</t>
  </si>
  <si>
    <t>64, 65</t>
  </si>
  <si>
    <t>60, 61</t>
  </si>
  <si>
    <t>75, 76</t>
  </si>
  <si>
    <t>24, 31</t>
  </si>
  <si>
    <t>25, 30</t>
  </si>
  <si>
    <t>Old Farm Colony (Farmington Hills)</t>
  </si>
  <si>
    <t>52,53,55</t>
  </si>
  <si>
    <t>20,21</t>
  </si>
  <si>
    <t>22,25,28</t>
  </si>
  <si>
    <t>9,15</t>
  </si>
  <si>
    <t>1,2,3,4</t>
  </si>
  <si>
    <t>1,2,3,4,5,6,7,8,9,10</t>
  </si>
  <si>
    <t>Vacant</t>
  </si>
  <si>
    <t>Joseph Bellino - R</t>
  </si>
  <si>
    <t>Representative</t>
  </si>
  <si>
    <t>Mallory McMorrow - D</t>
  </si>
  <si>
    <t>Darrin Camilleri-D</t>
  </si>
  <si>
    <t>LaTanya Garrett-D</t>
  </si>
  <si>
    <t>Karen Whitsett-D, Abdullah Hammoud-D</t>
  </si>
  <si>
    <t>Alex Garza-D</t>
  </si>
  <si>
    <t>Kevin Coleman-D</t>
  </si>
  <si>
    <t>Matt Koleszar-D, Kristy Pagan-D</t>
  </si>
  <si>
    <t>Steve Marino-R</t>
  </si>
  <si>
    <t>Diana Farrington-R</t>
  </si>
  <si>
    <t>Pamela Hornberger-R</t>
  </si>
  <si>
    <t>Douglas Wozniak-R</t>
  </si>
  <si>
    <t>John Chirkun-D</t>
  </si>
  <si>
    <t>John Chirkun-D, Nate Shannon-D, Lori Stone-D</t>
  </si>
  <si>
    <t>Steve Marino-R, William Sowerby-D</t>
  </si>
  <si>
    <t>Jim Ellison-D</t>
  </si>
  <si>
    <t>Nate Shannon-D, Diana Farrington-R</t>
  </si>
  <si>
    <t>Robert Wittenberg-D</t>
  </si>
  <si>
    <t>Christine Greig-D</t>
  </si>
  <si>
    <t>Brenda Carter-D</t>
  </si>
  <si>
    <t>Kyra Harris Bolden-D</t>
  </si>
  <si>
    <t>Mari Manoogian-D</t>
  </si>
  <si>
    <t>Stephanie Chang-D</t>
  </si>
  <si>
    <t>Adam Hollier-D</t>
  </si>
  <si>
    <t>Sylvia Santana-D</t>
  </si>
  <si>
    <t>Erika Geiss-D</t>
  </si>
  <si>
    <t>Dayna Polehanki-D</t>
  </si>
  <si>
    <t>Peter Lucido-R</t>
  </si>
  <si>
    <t>Paul Wojno-D</t>
  </si>
  <si>
    <t>Michael MacDonald-R</t>
  </si>
  <si>
    <t>Jeremy Moss-D</t>
  </si>
  <si>
    <t>Rosemary Bayer-D</t>
  </si>
  <si>
    <t>Mallory McMorrow-D</t>
  </si>
  <si>
    <t>Jim Runestad-R</t>
  </si>
  <si>
    <t>Dale Zorn-R</t>
  </si>
  <si>
    <t>Jeff Irwin-D</t>
  </si>
  <si>
    <t>John Bizon-R</t>
  </si>
  <si>
    <t>Sean McCann-D</t>
  </si>
  <si>
    <t>Kim LaSata-R</t>
  </si>
  <si>
    <t>Lana Theis-R</t>
  </si>
  <si>
    <t>Washtenaw - Livingston</t>
  </si>
  <si>
    <t>Curtis Hertel-D</t>
  </si>
  <si>
    <t>Tom Barrett-R</t>
  </si>
  <si>
    <t>Dan Lauwers-R</t>
  </si>
  <si>
    <t>Aric Nesbitt-R</t>
  </si>
  <si>
    <t>Jim Ananich-D</t>
  </si>
  <si>
    <t>Winnie Brinks-D</t>
  </si>
  <si>
    <t>Roger Victory-R</t>
  </si>
  <si>
    <t>Kevin Daley-R</t>
  </si>
  <si>
    <t>Ken Horn-R</t>
  </si>
  <si>
    <t>Michael Webber-R</t>
  </si>
  <si>
    <t>Mike Mueller-R</t>
  </si>
  <si>
    <t>Kathy Crawford-R</t>
  </si>
  <si>
    <t>Ryan Berman-R</t>
  </si>
  <si>
    <t>Matt Maddock-R</t>
  </si>
  <si>
    <t>Eric Leutheuser-R</t>
  </si>
  <si>
    <t>Eriic Leutheuser-R</t>
  </si>
  <si>
    <t>Julie Alexander-R, Sarah Lightner-R</t>
  </si>
  <si>
    <t>Joesph Bellino-R</t>
  </si>
  <si>
    <t>Joseph Bellino-R</t>
  </si>
  <si>
    <t>Jason Sheppard-R</t>
  </si>
  <si>
    <t>Bronna Kahle-R</t>
  </si>
  <si>
    <t>Ronnie Peterson-D</t>
  </si>
  <si>
    <t>Donna Lasinski-D, Yousef Rabhi-D, Rebekah Warren-D</t>
  </si>
  <si>
    <t>Jim Haadsma-D</t>
  </si>
  <si>
    <t>Julie Calley-R</t>
  </si>
  <si>
    <t>Jon Hoadley-D</t>
  </si>
  <si>
    <t>Jon Hoadley-D, Brandt Iden-R</t>
  </si>
  <si>
    <t>Aaron Miller-R</t>
  </si>
  <si>
    <t>Brad Paquette-R</t>
  </si>
  <si>
    <t>Pauline Wendzel-R</t>
  </si>
  <si>
    <t>Hank Vaupel-R</t>
  </si>
  <si>
    <t>Donna Lasinski-D</t>
  </si>
  <si>
    <t>Kara Hope-D</t>
  </si>
  <si>
    <t>Angela Witwer-D</t>
  </si>
  <si>
    <t>Ben Frederick-R</t>
  </si>
  <si>
    <t>Graham Filler-R</t>
  </si>
  <si>
    <t>Jeff Yaroch-R</t>
  </si>
  <si>
    <t>Gary Eisen-R</t>
  </si>
  <si>
    <t>Shane Hernandez-R</t>
  </si>
  <si>
    <t>Beth Griffin-R</t>
  </si>
  <si>
    <t>Jason Wentworth-R</t>
  </si>
  <si>
    <t>Sheryl Kennedy-D</t>
  </si>
  <si>
    <t>John D. Cherry-D</t>
  </si>
  <si>
    <t>Tim Sneller-D</t>
  </si>
  <si>
    <t>Cynthia Neeley-D, John Cherry-D</t>
  </si>
  <si>
    <t>Luke Meerman-R</t>
  </si>
  <si>
    <t>Gary Howell-R</t>
  </si>
  <si>
    <t>Phil Green-R</t>
  </si>
  <si>
    <t>Brian Elder-D</t>
  </si>
  <si>
    <t>Rick Outman-R</t>
  </si>
  <si>
    <t>Jon Bumstead-R</t>
  </si>
  <si>
    <t>Curtis VanderWall-R</t>
  </si>
  <si>
    <t>Jim Stamas-R</t>
  </si>
  <si>
    <t>Wayne Schmidt-R</t>
  </si>
  <si>
    <t>Ed McBroom-R</t>
  </si>
  <si>
    <t>Stephanie Chang-D, Adam Hollier-D, Sylvia Santana-D, Marshall Bullock II-D</t>
  </si>
  <si>
    <t>David LaGrand-D, Rachel Hood-D</t>
  </si>
  <si>
    <t>Vanessa Guerra-D</t>
  </si>
  <si>
    <t>Roger Hauck-R</t>
  </si>
  <si>
    <t>Greg VanWoerkom-R</t>
  </si>
  <si>
    <t>Terry Sabo-D</t>
  </si>
  <si>
    <t>Scot VanSingel-R</t>
  </si>
  <si>
    <t>Michele Hoitenga-R</t>
  </si>
  <si>
    <t>Annette Glenn-R</t>
  </si>
  <si>
    <t>Sue Allor-R</t>
  </si>
  <si>
    <t>Larry Inman-R</t>
  </si>
  <si>
    <t>Triston Cole-R</t>
  </si>
  <si>
    <t>Lee Chatfield-R</t>
  </si>
  <si>
    <t>Beau Matthew LaFave-R</t>
  </si>
  <si>
    <t>Sara Cambensy-D</t>
  </si>
  <si>
    <t>Gregory Markkanen-R</t>
  </si>
  <si>
    <t>Tenisha Yancey-D, Joe Tate-D, Wendell Byrd-D, Cynthia Johnson-D, Tyrone Carter-D, LaTanya Garrett-D, Sherry Gay-Danongo-D, Karen Whitsett-D, Leslie Love-D</t>
  </si>
  <si>
    <t>Mike Shirkey-R</t>
  </si>
  <si>
    <t>City of Belding</t>
  </si>
  <si>
    <t>City of Trenton</t>
  </si>
  <si>
    <t>Ely Township</t>
  </si>
  <si>
    <t>10,270 OCWRC data</t>
  </si>
  <si>
    <t>Osceola Twp.  95  what is TC and DB</t>
  </si>
  <si>
    <t>Village of Alpha</t>
  </si>
  <si>
    <t>Village of Saranac</t>
  </si>
  <si>
    <t>Jon Bizon -R</t>
  </si>
  <si>
    <t>Thomas Albert - R</t>
  </si>
  <si>
    <t>Oakland WRC - Bingham Farms</t>
  </si>
  <si>
    <t>South County Water - Temperance</t>
  </si>
  <si>
    <t>Julie CAlley-R</t>
  </si>
  <si>
    <t>Totals</t>
  </si>
  <si>
    <t>Michigan American Water - Village of Calumet</t>
  </si>
  <si>
    <t>Michigan American Water - Village of Hubbell</t>
  </si>
  <si>
    <t>Michigan American Water - Village of Laurium</t>
  </si>
  <si>
    <t>Sarah Cambensy - D</t>
  </si>
  <si>
    <t>Bloomfield Township</t>
  </si>
  <si>
    <t>Oakland WRC - Oakland Twp.</t>
  </si>
  <si>
    <t>Oakland WRC - Rochester Hills</t>
  </si>
  <si>
    <t>Oakland WRC - Royal Oak Twp.</t>
  </si>
  <si>
    <t>Oakland WRC - Southfield</t>
  </si>
  <si>
    <t>Oakland WRC - West Bloomfield</t>
  </si>
  <si>
    <t>Lakeside Mobile - Flint</t>
  </si>
  <si>
    <t>45, 46</t>
  </si>
  <si>
    <t>Osceola Twp. - Dollar Bay</t>
  </si>
  <si>
    <t>39, 40</t>
  </si>
  <si>
    <t>Michael Webber-R, John Reilly - R</t>
  </si>
  <si>
    <t>Ryan Berman-R, Mari Manoogian - D</t>
  </si>
  <si>
    <t>Ruth Johnson-R</t>
  </si>
  <si>
    <t xml:space="preserve">Cases  ineligible </t>
  </si>
  <si>
    <t xml:space="preserve">Eligible cases </t>
  </si>
  <si>
    <t>Amount requested</t>
  </si>
  <si>
    <t>Kara Hope - D, Sarah Anthony - D,  Julie Brixie-D</t>
  </si>
  <si>
    <t>Osceola Twp - Tamarack City</t>
  </si>
  <si>
    <r>
      <t xml:space="preserve">Total cases  </t>
    </r>
    <r>
      <rPr>
        <sz val="10"/>
        <color theme="0"/>
        <rFont val="Cambria"/>
        <family val="1"/>
      </rPr>
      <t>(accounts in arrears)</t>
    </r>
  </si>
  <si>
    <t>Amount granted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</si>
</sst>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;[Red]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mbria"/>
      <family val="1"/>
    </font>
    <font>
      <b/>
      <sz val="10"/>
      <color theme="0"/>
      <name val="Cambria"/>
      <family val="1"/>
    </font>
    <font>
      <sz val="10"/>
      <color theme="1"/>
      <name val="Cambria"/>
      <family val="1"/>
    </font>
    <font>
      <sz val="10"/>
      <color theme="0"/>
      <name val="Cambria"/>
      <family val="1"/>
    </font>
    <font>
      <sz val="10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166" fontId="2" fillId="2" borderId="2" xfId="0" applyNumberFormat="1" applyFont="1" applyFill="1" applyBorder="1" applyAlignment="1">
      <alignment horizontal="center" wrapText="1"/>
    </xf>
    <xf numFmtId="165" fontId="3" fillId="6" borderId="2" xfId="0" applyNumberFormat="1" applyFont="1" applyFill="1" applyBorder="1" applyAlignment="1">
      <alignment wrapText="1"/>
    </xf>
    <xf numFmtId="165" fontId="3" fillId="6" borderId="2" xfId="0" applyNumberFormat="1" applyFont="1" applyFill="1" applyBorder="1" applyAlignment="1">
      <alignment horizontal="right" wrapText="1"/>
    </xf>
    <xf numFmtId="164" fontId="3" fillId="6" borderId="2" xfId="0" applyNumberFormat="1" applyFont="1" applyFill="1" applyBorder="1" applyAlignment="1">
      <alignment wrapText="1"/>
    </xf>
    <xf numFmtId="0" fontId="4" fillId="6" borderId="4" xfId="0" applyFont="1" applyFill="1" applyBorder="1" applyAlignment="1">
      <alignment wrapText="1"/>
    </xf>
    <xf numFmtId="0" fontId="4" fillId="6" borderId="2" xfId="0" applyFont="1" applyFill="1" applyBorder="1" applyAlignment="1">
      <alignment wrapText="1"/>
    </xf>
    <xf numFmtId="166" fontId="4" fillId="6" borderId="2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166" fontId="4" fillId="3" borderId="2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wrapText="1"/>
    </xf>
    <xf numFmtId="166" fontId="4" fillId="4" borderId="2" xfId="0" applyNumberFormat="1" applyFont="1" applyFill="1" applyBorder="1" applyAlignment="1">
      <alignment horizontal="center" wrapText="1"/>
    </xf>
    <xf numFmtId="165" fontId="4" fillId="5" borderId="2" xfId="1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right" wrapText="1"/>
    </xf>
    <xf numFmtId="165" fontId="6" fillId="3" borderId="2" xfId="0" applyNumberFormat="1" applyFont="1" applyFill="1" applyBorder="1" applyAlignment="1">
      <alignment horizontal="right" wrapText="1"/>
    </xf>
    <xf numFmtId="164" fontId="6" fillId="3" borderId="2" xfId="0" applyNumberFormat="1" applyFont="1" applyFill="1" applyBorder="1" applyAlignment="1">
      <alignment horizontal="right" wrapText="1"/>
    </xf>
    <xf numFmtId="165" fontId="4" fillId="3" borderId="2" xfId="1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166" fontId="4" fillId="3" borderId="3" xfId="0" applyNumberFormat="1" applyFont="1" applyFill="1" applyBorder="1" applyAlignment="1">
      <alignment horizontal="center" wrapText="1"/>
    </xf>
    <xf numFmtId="0" fontId="4" fillId="3" borderId="3" xfId="0" applyFont="1" applyFill="1" applyBorder="1" applyAlignment="1">
      <alignment wrapText="1"/>
    </xf>
    <xf numFmtId="166" fontId="4" fillId="4" borderId="3" xfId="0" applyNumberFormat="1" applyFont="1" applyFill="1" applyBorder="1" applyAlignment="1">
      <alignment horizontal="center" wrapText="1"/>
    </xf>
    <xf numFmtId="0" fontId="6" fillId="3" borderId="6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wrapText="1"/>
    </xf>
    <xf numFmtId="3" fontId="4" fillId="3" borderId="2" xfId="0" applyNumberFormat="1" applyFont="1" applyFill="1" applyBorder="1" applyAlignment="1">
      <alignment wrapText="1"/>
    </xf>
    <xf numFmtId="3" fontId="6" fillId="3" borderId="2" xfId="0" applyNumberFormat="1" applyFont="1" applyFill="1" applyBorder="1" applyAlignment="1">
      <alignment horizontal="right" wrapText="1"/>
    </xf>
    <xf numFmtId="0" fontId="4" fillId="3" borderId="4" xfId="0" applyFont="1" applyFill="1" applyBorder="1" applyAlignment="1">
      <alignment wrapText="1"/>
    </xf>
    <xf numFmtId="165" fontId="4" fillId="0" borderId="2" xfId="1" applyNumberFormat="1" applyFont="1" applyBorder="1" applyAlignment="1">
      <alignment horizontal="center"/>
    </xf>
    <xf numFmtId="0" fontId="6" fillId="4" borderId="2" xfId="0" applyFont="1" applyFill="1" applyBorder="1" applyAlignment="1">
      <alignment wrapText="1"/>
    </xf>
    <xf numFmtId="166" fontId="6" fillId="3" borderId="2" xfId="0" applyNumberFormat="1" applyFont="1" applyFill="1" applyBorder="1" applyAlignment="1">
      <alignment horizontal="center" wrapText="1"/>
    </xf>
    <xf numFmtId="0" fontId="6" fillId="3" borderId="2" xfId="0" applyFont="1" applyFill="1" applyBorder="1" applyAlignment="1">
      <alignment wrapText="1"/>
    </xf>
    <xf numFmtId="166" fontId="6" fillId="4" borderId="2" xfId="0" applyNumberFormat="1" applyFont="1" applyFill="1" applyBorder="1" applyAlignment="1">
      <alignment horizontal="center" wrapText="1"/>
    </xf>
    <xf numFmtId="164" fontId="4" fillId="3" borderId="2" xfId="0" applyNumberFormat="1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166" fontId="4" fillId="0" borderId="2" xfId="0" applyNumberFormat="1" applyFont="1" applyFill="1" applyBorder="1" applyAlignment="1">
      <alignment horizontal="center" wrapText="1"/>
    </xf>
    <xf numFmtId="3" fontId="4" fillId="0" borderId="2" xfId="0" applyNumberFormat="1" applyFont="1" applyFill="1" applyBorder="1" applyAlignment="1">
      <alignment wrapText="1"/>
    </xf>
    <xf numFmtId="0" fontId="4" fillId="0" borderId="2" xfId="0" applyFont="1" applyFill="1" applyBorder="1" applyAlignment="1">
      <alignment horizontal="right" wrapText="1"/>
    </xf>
    <xf numFmtId="164" fontId="4" fillId="0" borderId="2" xfId="0" applyNumberFormat="1" applyFont="1" applyFill="1" applyBorder="1" applyAlignment="1">
      <alignment wrapText="1"/>
    </xf>
    <xf numFmtId="166" fontId="4" fillId="0" borderId="2" xfId="0" applyNumberFormat="1" applyFont="1" applyFill="1" applyBorder="1" applyAlignment="1">
      <alignment wrapText="1"/>
    </xf>
    <xf numFmtId="165" fontId="3" fillId="6" borderId="2" xfId="1" applyNumberFormat="1" applyFont="1" applyFill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7840-AE9C-4CA7-9D9E-DB6EF20E70A6}">
  <dimension ref="A1:L149"/>
  <sheetViews>
    <sheetView tabSelected="1" view="pageLayout" topLeftCell="A144" zoomScale="180" zoomScaleNormal="125" zoomScalePageLayoutView="180" workbookViewId="0">
      <selection activeCell="A140" sqref="A140"/>
    </sheetView>
  </sheetViews>
  <sheetFormatPr baseColWidth="10" defaultColWidth="28.83203125" defaultRowHeight="48" customHeight="1" x14ac:dyDescent="0.15"/>
  <cols>
    <col min="1" max="1" width="14.83203125" style="42" customWidth="1"/>
    <col min="2" max="2" width="11" style="6" customWidth="1"/>
    <col min="3" max="3" width="4.83203125" style="43" customWidth="1"/>
    <col min="4" max="4" width="11.5" style="6" customWidth="1"/>
    <col min="5" max="5" width="4.6640625" style="43" customWidth="1"/>
    <col min="6" max="6" width="13.83203125" style="6" customWidth="1"/>
    <col min="7" max="7" width="9" style="6" customWidth="1"/>
    <col min="8" max="8" width="8.1640625" style="45" customWidth="1"/>
    <col min="9" max="9" width="8.83203125" style="45" customWidth="1"/>
    <col min="10" max="10" width="13.5" style="46" customWidth="1"/>
    <col min="11" max="11" width="14" style="46" customWidth="1"/>
    <col min="12" max="16384" width="28.83203125" style="6"/>
  </cols>
  <sheetData>
    <row r="1" spans="1:11" s="5" customFormat="1" ht="58" customHeight="1" x14ac:dyDescent="0.15">
      <c r="A1" s="1" t="s">
        <v>0</v>
      </c>
      <c r="B1" s="2" t="s">
        <v>164</v>
      </c>
      <c r="C1" s="7" t="s">
        <v>171</v>
      </c>
      <c r="D1" s="2" t="s">
        <v>170</v>
      </c>
      <c r="E1" s="7" t="s">
        <v>172</v>
      </c>
      <c r="F1" s="2" t="s">
        <v>192</v>
      </c>
      <c r="G1" s="4" t="s">
        <v>341</v>
      </c>
      <c r="H1" s="4" t="s">
        <v>337</v>
      </c>
      <c r="I1" s="4" t="s">
        <v>336</v>
      </c>
      <c r="J1" s="3" t="s">
        <v>338</v>
      </c>
      <c r="K1" s="3" t="s">
        <v>342</v>
      </c>
    </row>
    <row r="2" spans="1:11" ht="48" customHeight="1" x14ac:dyDescent="0.15">
      <c r="A2" s="14" t="s">
        <v>307</v>
      </c>
      <c r="B2" s="15" t="s">
        <v>125</v>
      </c>
      <c r="C2" s="16">
        <v>1</v>
      </c>
      <c r="D2" s="17" t="s">
        <v>214</v>
      </c>
      <c r="E2" s="18">
        <v>23</v>
      </c>
      <c r="F2" s="15" t="s">
        <v>194</v>
      </c>
      <c r="G2" s="19">
        <v>2465</v>
      </c>
      <c r="H2" s="20">
        <v>88</v>
      </c>
      <c r="I2" s="21">
        <f>G2-H2</f>
        <v>2377</v>
      </c>
      <c r="J2" s="22">
        <v>26421.84</v>
      </c>
      <c r="K2" s="22">
        <v>26421.84</v>
      </c>
    </row>
    <row r="3" spans="1:11" ht="48" customHeight="1" x14ac:dyDescent="0.15">
      <c r="A3" s="14" t="s">
        <v>33</v>
      </c>
      <c r="B3" s="15" t="s">
        <v>125</v>
      </c>
      <c r="C3" s="16">
        <v>2</v>
      </c>
      <c r="D3" s="17" t="s">
        <v>215</v>
      </c>
      <c r="E3" s="18">
        <v>4</v>
      </c>
      <c r="F3" s="15" t="s">
        <v>190</v>
      </c>
      <c r="G3" s="19">
        <v>2497</v>
      </c>
      <c r="H3" s="20">
        <v>840</v>
      </c>
      <c r="I3" s="21">
        <f>G3-H3</f>
        <v>1657</v>
      </c>
      <c r="J3" s="22">
        <v>168673.48</v>
      </c>
      <c r="K3" s="22">
        <v>168673.48</v>
      </c>
    </row>
    <row r="4" spans="1:11" ht="48" customHeight="1" thickBot="1" x14ac:dyDescent="0.2">
      <c r="A4" s="24" t="s">
        <v>79</v>
      </c>
      <c r="B4" s="15" t="s">
        <v>125</v>
      </c>
      <c r="C4" s="16">
        <v>2</v>
      </c>
      <c r="D4" s="17" t="s">
        <v>215</v>
      </c>
      <c r="E4" s="18">
        <v>7</v>
      </c>
      <c r="F4" s="15" t="s">
        <v>195</v>
      </c>
      <c r="G4" s="19">
        <v>3462</v>
      </c>
      <c r="H4" s="33">
        <v>637</v>
      </c>
      <c r="I4" s="21">
        <f>G4-H4</f>
        <v>2825</v>
      </c>
      <c r="J4" s="22">
        <v>206597.31</v>
      </c>
      <c r="K4" s="22">
        <v>206597.31</v>
      </c>
    </row>
    <row r="5" spans="1:11" ht="48" customHeight="1" thickBot="1" x14ac:dyDescent="0.2">
      <c r="A5" s="25" t="s">
        <v>76</v>
      </c>
      <c r="B5" s="26" t="s">
        <v>125</v>
      </c>
      <c r="C5" s="27">
        <v>3</v>
      </c>
      <c r="D5" s="28" t="s">
        <v>216</v>
      </c>
      <c r="E5" s="29" t="s">
        <v>187</v>
      </c>
      <c r="F5" s="26" t="s">
        <v>196</v>
      </c>
      <c r="G5" s="32">
        <v>5433</v>
      </c>
      <c r="H5" s="33">
        <v>1139</v>
      </c>
      <c r="I5" s="21">
        <f>G5-H5</f>
        <v>4294</v>
      </c>
      <c r="J5" s="22">
        <v>431507.23</v>
      </c>
      <c r="K5" s="22">
        <v>424835.09</v>
      </c>
    </row>
    <row r="6" spans="1:11" ht="48" customHeight="1" x14ac:dyDescent="0.15">
      <c r="A6" s="30" t="s">
        <v>102</v>
      </c>
      <c r="B6" s="36" t="s">
        <v>125</v>
      </c>
      <c r="C6" s="37">
        <v>6</v>
      </c>
      <c r="D6" s="38" t="s">
        <v>217</v>
      </c>
      <c r="E6" s="39">
        <v>12</v>
      </c>
      <c r="F6" s="36" t="s">
        <v>197</v>
      </c>
      <c r="G6" s="32">
        <v>4324</v>
      </c>
      <c r="H6" s="20">
        <v>676</v>
      </c>
      <c r="I6" s="21">
        <f>G6-H6</f>
        <v>3648</v>
      </c>
      <c r="J6" s="22">
        <v>160742.29999999999</v>
      </c>
      <c r="K6" s="22">
        <v>160742.29999999999</v>
      </c>
    </row>
    <row r="7" spans="1:11" ht="48" customHeight="1" x14ac:dyDescent="0.15">
      <c r="A7" s="30" t="s">
        <v>9</v>
      </c>
      <c r="B7" s="15" t="s">
        <v>125</v>
      </c>
      <c r="C7" s="16">
        <v>7</v>
      </c>
      <c r="D7" s="17" t="s">
        <v>218</v>
      </c>
      <c r="E7" s="18" t="s">
        <v>185</v>
      </c>
      <c r="F7" s="15" t="s">
        <v>199</v>
      </c>
      <c r="G7" s="32">
        <v>2853</v>
      </c>
      <c r="H7" s="20">
        <v>171</v>
      </c>
      <c r="I7" s="21">
        <f>G7-H7</f>
        <v>2682</v>
      </c>
      <c r="J7" s="22">
        <v>33958.78</v>
      </c>
      <c r="K7" s="22">
        <v>33958.78</v>
      </c>
    </row>
    <row r="8" spans="1:11" ht="48" customHeight="1" x14ac:dyDescent="0.15">
      <c r="A8" s="14" t="s">
        <v>74</v>
      </c>
      <c r="B8" s="15" t="s">
        <v>125</v>
      </c>
      <c r="C8" s="16">
        <v>7</v>
      </c>
      <c r="D8" s="17" t="s">
        <v>218</v>
      </c>
      <c r="E8" s="18">
        <v>16</v>
      </c>
      <c r="F8" s="15" t="s">
        <v>198</v>
      </c>
      <c r="G8" s="19">
        <v>2501</v>
      </c>
      <c r="H8" s="33">
        <v>426</v>
      </c>
      <c r="I8" s="21">
        <f>G8-H8</f>
        <v>2075</v>
      </c>
      <c r="J8" s="22">
        <v>107056.5</v>
      </c>
      <c r="K8" s="22">
        <v>107056.5</v>
      </c>
    </row>
    <row r="9" spans="1:11" ht="48" customHeight="1" x14ac:dyDescent="0.15">
      <c r="A9" s="14" t="s">
        <v>11</v>
      </c>
      <c r="B9" s="15" t="s">
        <v>126</v>
      </c>
      <c r="C9" s="16">
        <v>8</v>
      </c>
      <c r="D9" s="17" t="s">
        <v>219</v>
      </c>
      <c r="E9" s="18">
        <v>24</v>
      </c>
      <c r="F9" s="15" t="s">
        <v>200</v>
      </c>
      <c r="G9" s="23">
        <v>2598</v>
      </c>
      <c r="H9" s="20">
        <v>74</v>
      </c>
      <c r="I9" s="21">
        <f>G9-H9</f>
        <v>2524</v>
      </c>
      <c r="J9" s="22">
        <v>23085.759999999998</v>
      </c>
      <c r="K9" s="22">
        <v>23085.759999999998</v>
      </c>
    </row>
    <row r="10" spans="1:11" ht="48" customHeight="1" x14ac:dyDescent="0.15">
      <c r="A10" s="14" t="s">
        <v>14</v>
      </c>
      <c r="B10" s="15" t="s">
        <v>126</v>
      </c>
      <c r="C10" s="16">
        <v>8</v>
      </c>
      <c r="D10" s="17" t="s">
        <v>219</v>
      </c>
      <c r="E10" s="18">
        <v>36</v>
      </c>
      <c r="F10" s="15" t="s">
        <v>203</v>
      </c>
      <c r="G10" s="19">
        <v>725</v>
      </c>
      <c r="H10" s="20">
        <v>9</v>
      </c>
      <c r="I10" s="21">
        <f>G10-H10</f>
        <v>716</v>
      </c>
      <c r="J10" s="22">
        <v>4788.3900000000003</v>
      </c>
      <c r="K10" s="22">
        <v>4788.3900000000003</v>
      </c>
    </row>
    <row r="11" spans="1:11" ht="48" customHeight="1" x14ac:dyDescent="0.15">
      <c r="A11" s="14" t="s">
        <v>16</v>
      </c>
      <c r="B11" s="15" t="s">
        <v>126</v>
      </c>
      <c r="C11" s="16">
        <v>8</v>
      </c>
      <c r="D11" s="17" t="s">
        <v>219</v>
      </c>
      <c r="E11" s="18">
        <v>32</v>
      </c>
      <c r="F11" s="15" t="s">
        <v>202</v>
      </c>
      <c r="G11" s="32">
        <v>1545</v>
      </c>
      <c r="H11" s="20">
        <v>94</v>
      </c>
      <c r="I11" s="21">
        <f>G11-H11</f>
        <v>1451</v>
      </c>
      <c r="J11" s="22">
        <v>20008.689999999999</v>
      </c>
      <c r="K11" s="22">
        <v>20008.689999999999</v>
      </c>
    </row>
    <row r="12" spans="1:11" ht="48" customHeight="1" x14ac:dyDescent="0.15">
      <c r="A12" s="14" t="s">
        <v>60</v>
      </c>
      <c r="B12" s="15" t="s">
        <v>126</v>
      </c>
      <c r="C12" s="16">
        <v>8</v>
      </c>
      <c r="D12" s="17" t="s">
        <v>219</v>
      </c>
      <c r="E12" s="18">
        <v>32</v>
      </c>
      <c r="F12" s="15" t="s">
        <v>202</v>
      </c>
      <c r="G12" s="23">
        <v>3074</v>
      </c>
      <c r="H12" s="20">
        <v>165</v>
      </c>
      <c r="I12" s="21">
        <f>G12-H12</f>
        <v>2909</v>
      </c>
      <c r="J12" s="22">
        <v>41928.49</v>
      </c>
      <c r="K12" s="22">
        <v>41928.49</v>
      </c>
    </row>
    <row r="13" spans="1:11" ht="48" customHeight="1" x14ac:dyDescent="0.15">
      <c r="A13" s="14" t="s">
        <v>72</v>
      </c>
      <c r="B13" s="15" t="s">
        <v>126</v>
      </c>
      <c r="C13" s="16">
        <v>8</v>
      </c>
      <c r="D13" s="17" t="s">
        <v>219</v>
      </c>
      <c r="E13" s="18">
        <v>30</v>
      </c>
      <c r="F13" s="15" t="s">
        <v>201</v>
      </c>
      <c r="G13" s="19">
        <v>231</v>
      </c>
      <c r="H13" s="20">
        <v>12</v>
      </c>
      <c r="I13" s="21">
        <f>G13-H13</f>
        <v>219</v>
      </c>
      <c r="J13" s="22">
        <v>5749.37</v>
      </c>
      <c r="K13" s="22">
        <v>5484.6</v>
      </c>
    </row>
    <row r="14" spans="1:11" ht="48" customHeight="1" x14ac:dyDescent="0.15">
      <c r="A14" s="14" t="s">
        <v>66</v>
      </c>
      <c r="B14" s="15" t="s">
        <v>126</v>
      </c>
      <c r="C14" s="16">
        <v>9</v>
      </c>
      <c r="D14" s="17" t="s">
        <v>220</v>
      </c>
      <c r="E14" s="18">
        <v>22</v>
      </c>
      <c r="F14" s="15" t="s">
        <v>204</v>
      </c>
      <c r="G14" s="32">
        <v>3468</v>
      </c>
      <c r="H14" s="20">
        <v>735</v>
      </c>
      <c r="I14" s="21">
        <f>G14-H14</f>
        <v>2733</v>
      </c>
      <c r="J14" s="22">
        <v>162001.68</v>
      </c>
      <c r="K14" s="22">
        <v>162001.68</v>
      </c>
    </row>
    <row r="15" spans="1:11" ht="48" customHeight="1" x14ac:dyDescent="0.15">
      <c r="A15" s="14" t="s">
        <v>73</v>
      </c>
      <c r="B15" s="15" t="s">
        <v>126</v>
      </c>
      <c r="C15" s="16">
        <v>9</v>
      </c>
      <c r="D15" s="17" t="s">
        <v>220</v>
      </c>
      <c r="E15" s="18" t="s">
        <v>186</v>
      </c>
      <c r="F15" s="15" t="s">
        <v>205</v>
      </c>
      <c r="G15" s="17">
        <v>11647</v>
      </c>
      <c r="H15" s="33">
        <v>2836</v>
      </c>
      <c r="I15" s="21">
        <f>G15-H15</f>
        <v>8811</v>
      </c>
      <c r="J15" s="22">
        <v>592685.28</v>
      </c>
      <c r="K15" s="22">
        <v>592685.28</v>
      </c>
    </row>
    <row r="16" spans="1:11" ht="48" customHeight="1" x14ac:dyDescent="0.15">
      <c r="A16" s="14" t="s">
        <v>10</v>
      </c>
      <c r="B16" s="15" t="s">
        <v>126</v>
      </c>
      <c r="C16" s="16">
        <v>10</v>
      </c>
      <c r="D16" s="17" t="s">
        <v>221</v>
      </c>
      <c r="E16" s="18" t="s">
        <v>181</v>
      </c>
      <c r="F16" s="15" t="s">
        <v>206</v>
      </c>
      <c r="G16" s="32">
        <v>4760</v>
      </c>
      <c r="H16" s="20">
        <v>506</v>
      </c>
      <c r="I16" s="21">
        <f>G16-H16</f>
        <v>4254</v>
      </c>
      <c r="J16" s="22">
        <v>196039.67</v>
      </c>
      <c r="K16" s="22">
        <v>196039.67</v>
      </c>
    </row>
    <row r="17" spans="1:12" ht="48" customHeight="1" x14ac:dyDescent="0.15">
      <c r="A17" s="14" t="s">
        <v>71</v>
      </c>
      <c r="B17" s="15" t="s">
        <v>126</v>
      </c>
      <c r="C17" s="16">
        <v>10</v>
      </c>
      <c r="D17" s="17" t="s">
        <v>221</v>
      </c>
      <c r="E17" s="18" t="s">
        <v>182</v>
      </c>
      <c r="F17" s="15" t="s">
        <v>208</v>
      </c>
      <c r="G17" s="19">
        <v>3500</v>
      </c>
      <c r="H17" s="20">
        <v>444</v>
      </c>
      <c r="I17" s="21">
        <f>G17-H17</f>
        <v>3056</v>
      </c>
      <c r="J17" s="22">
        <v>110925.59</v>
      </c>
      <c r="K17" s="22">
        <v>110925.59</v>
      </c>
    </row>
    <row r="18" spans="1:12" ht="48" customHeight="1" x14ac:dyDescent="0.15">
      <c r="A18" s="14" t="s">
        <v>38</v>
      </c>
      <c r="B18" s="15" t="s">
        <v>140</v>
      </c>
      <c r="C18" s="16">
        <v>11</v>
      </c>
      <c r="D18" s="17" t="s">
        <v>222</v>
      </c>
      <c r="E18" s="18">
        <v>27</v>
      </c>
      <c r="F18" s="15" t="s">
        <v>209</v>
      </c>
      <c r="G18" s="23">
        <v>695</v>
      </c>
      <c r="H18" s="20">
        <v>6</v>
      </c>
      <c r="I18" s="21">
        <f>G18-H18</f>
        <v>689</v>
      </c>
      <c r="J18" s="22">
        <v>4028.17</v>
      </c>
      <c r="K18" s="22">
        <v>4028.17</v>
      </c>
    </row>
    <row r="19" spans="1:12" ht="48" customHeight="1" x14ac:dyDescent="0.15">
      <c r="A19" s="14" t="s">
        <v>47</v>
      </c>
      <c r="B19" s="15" t="s">
        <v>140</v>
      </c>
      <c r="C19" s="16">
        <v>11</v>
      </c>
      <c r="D19" s="17" t="s">
        <v>222</v>
      </c>
      <c r="E19" s="18">
        <v>26</v>
      </c>
      <c r="F19" s="15" t="s">
        <v>207</v>
      </c>
      <c r="G19" s="19">
        <v>1597</v>
      </c>
      <c r="H19" s="20">
        <v>81</v>
      </c>
      <c r="I19" s="21">
        <f>G19-H19</f>
        <v>1516</v>
      </c>
      <c r="J19" s="22">
        <v>18187.09</v>
      </c>
      <c r="K19" s="22">
        <v>18187.09</v>
      </c>
    </row>
    <row r="20" spans="1:12" ht="48" customHeight="1" x14ac:dyDescent="0.15">
      <c r="A20" s="14" t="s">
        <v>89</v>
      </c>
      <c r="B20" s="15" t="s">
        <v>140</v>
      </c>
      <c r="C20" s="16">
        <v>11</v>
      </c>
      <c r="D20" s="17" t="s">
        <v>222</v>
      </c>
      <c r="E20" s="18">
        <v>37</v>
      </c>
      <c r="F20" s="15" t="s">
        <v>210</v>
      </c>
      <c r="G20" s="32">
        <v>2181</v>
      </c>
      <c r="H20" s="20">
        <v>198</v>
      </c>
      <c r="I20" s="21">
        <f>G20-H20</f>
        <v>1983</v>
      </c>
      <c r="J20" s="22">
        <v>41810.81</v>
      </c>
      <c r="K20" s="22">
        <v>41301.06</v>
      </c>
    </row>
    <row r="21" spans="1:12" ht="48" customHeight="1" x14ac:dyDescent="0.15">
      <c r="A21" s="14" t="s">
        <v>90</v>
      </c>
      <c r="B21" s="15" t="s">
        <v>140</v>
      </c>
      <c r="C21" s="16">
        <v>11</v>
      </c>
      <c r="D21" s="17" t="s">
        <v>222</v>
      </c>
      <c r="E21" s="18">
        <v>27</v>
      </c>
      <c r="F21" s="15" t="s">
        <v>209</v>
      </c>
      <c r="G21" s="17">
        <v>318</v>
      </c>
      <c r="H21" s="20">
        <v>82</v>
      </c>
      <c r="I21" s="21">
        <f>G21-H21</f>
        <v>236</v>
      </c>
      <c r="J21" s="22">
        <v>19350.400000000001</v>
      </c>
      <c r="K21" s="22">
        <v>16775.96</v>
      </c>
    </row>
    <row r="22" spans="1:12" ht="48" customHeight="1" x14ac:dyDescent="0.15">
      <c r="A22" s="14" t="s">
        <v>326</v>
      </c>
      <c r="B22" s="15" t="s">
        <v>140</v>
      </c>
      <c r="C22" s="16">
        <v>11</v>
      </c>
      <c r="D22" s="17" t="s">
        <v>222</v>
      </c>
      <c r="E22" s="18">
        <v>27</v>
      </c>
      <c r="F22" s="15" t="s">
        <v>209</v>
      </c>
      <c r="G22" s="17">
        <v>3</v>
      </c>
      <c r="H22" s="33">
        <v>0</v>
      </c>
      <c r="I22" s="21">
        <f>G22-H22</f>
        <v>3</v>
      </c>
      <c r="J22" s="22">
        <v>0</v>
      </c>
      <c r="K22" s="22">
        <v>0</v>
      </c>
    </row>
    <row r="23" spans="1:12" ht="48" customHeight="1" x14ac:dyDescent="0.15">
      <c r="A23" s="14" t="s">
        <v>327</v>
      </c>
      <c r="B23" s="15" t="s">
        <v>140</v>
      </c>
      <c r="C23" s="16">
        <v>11</v>
      </c>
      <c r="D23" s="17" t="s">
        <v>222</v>
      </c>
      <c r="E23" s="18">
        <v>35</v>
      </c>
      <c r="F23" s="15" t="s">
        <v>212</v>
      </c>
      <c r="G23" s="17">
        <v>1</v>
      </c>
      <c r="H23" s="33">
        <v>0</v>
      </c>
      <c r="I23" s="21">
        <f>G23-H23</f>
        <v>1</v>
      </c>
      <c r="J23" s="22">
        <v>0</v>
      </c>
      <c r="K23" s="22">
        <v>0</v>
      </c>
    </row>
    <row r="24" spans="1:12" ht="48" customHeight="1" x14ac:dyDescent="0.15">
      <c r="A24" s="14" t="s">
        <v>183</v>
      </c>
      <c r="B24" s="36" t="s">
        <v>140</v>
      </c>
      <c r="C24" s="37">
        <v>11</v>
      </c>
      <c r="D24" s="38" t="s">
        <v>222</v>
      </c>
      <c r="E24" s="39">
        <v>37</v>
      </c>
      <c r="F24" s="36" t="s">
        <v>210</v>
      </c>
      <c r="G24" s="23">
        <v>7</v>
      </c>
      <c r="H24" s="20">
        <v>2</v>
      </c>
      <c r="I24" s="21">
        <f>G24-H24</f>
        <v>5</v>
      </c>
      <c r="J24" s="22">
        <v>225</v>
      </c>
      <c r="K24" s="22">
        <v>225</v>
      </c>
    </row>
    <row r="25" spans="1:12" ht="48" customHeight="1" x14ac:dyDescent="0.15">
      <c r="A25" s="14" t="s">
        <v>323</v>
      </c>
      <c r="B25" s="15" t="s">
        <v>140</v>
      </c>
      <c r="C25" s="31">
        <v>12</v>
      </c>
      <c r="D25" s="17" t="s">
        <v>223</v>
      </c>
      <c r="E25" s="18">
        <v>40</v>
      </c>
      <c r="F25" s="15" t="s">
        <v>213</v>
      </c>
      <c r="G25" s="32">
        <v>1875</v>
      </c>
      <c r="H25" s="20">
        <v>0</v>
      </c>
      <c r="I25" s="21">
        <f>G25-H25</f>
        <v>1875</v>
      </c>
      <c r="J25" s="22">
        <v>0</v>
      </c>
      <c r="K25" s="22">
        <v>0</v>
      </c>
    </row>
    <row r="26" spans="1:12" ht="48" customHeight="1" x14ac:dyDescent="0.15">
      <c r="A26" s="14" t="s">
        <v>315</v>
      </c>
      <c r="B26" s="15" t="s">
        <v>140</v>
      </c>
      <c r="C26" s="16">
        <v>12</v>
      </c>
      <c r="D26" s="17" t="s">
        <v>223</v>
      </c>
      <c r="E26" s="18">
        <v>35</v>
      </c>
      <c r="F26" s="15" t="s">
        <v>212</v>
      </c>
      <c r="G26" s="23">
        <v>7</v>
      </c>
      <c r="H26" s="20">
        <v>0</v>
      </c>
      <c r="I26" s="21">
        <f>G26-H26</f>
        <v>7</v>
      </c>
      <c r="J26" s="22">
        <v>0</v>
      </c>
      <c r="K26" s="22">
        <v>0</v>
      </c>
    </row>
    <row r="27" spans="1:12" ht="48" customHeight="1" x14ac:dyDescent="0.15">
      <c r="A27" s="14" t="s">
        <v>91</v>
      </c>
      <c r="B27" s="15" t="s">
        <v>140</v>
      </c>
      <c r="C27" s="16">
        <v>12</v>
      </c>
      <c r="D27" s="17" t="s">
        <v>223</v>
      </c>
      <c r="E27" s="18">
        <v>35</v>
      </c>
      <c r="F27" s="15" t="s">
        <v>212</v>
      </c>
      <c r="G27" s="17">
        <v>94</v>
      </c>
      <c r="H27" s="20">
        <v>5</v>
      </c>
      <c r="I27" s="21">
        <f>G27-H27</f>
        <v>89</v>
      </c>
      <c r="J27" s="22">
        <v>577.4</v>
      </c>
      <c r="K27" s="22">
        <v>577.4</v>
      </c>
    </row>
    <row r="28" spans="1:12" ht="48" customHeight="1" x14ac:dyDescent="0.15">
      <c r="A28" s="14" t="s">
        <v>324</v>
      </c>
      <c r="B28" s="15" t="s">
        <v>140</v>
      </c>
      <c r="C28" s="16">
        <v>12</v>
      </c>
      <c r="D28" s="17" t="s">
        <v>223</v>
      </c>
      <c r="E28" s="18" t="s">
        <v>330</v>
      </c>
      <c r="F28" s="15" t="s">
        <v>333</v>
      </c>
      <c r="G28" s="17">
        <v>18</v>
      </c>
      <c r="H28" s="20">
        <v>0</v>
      </c>
      <c r="I28" s="21">
        <v>18</v>
      </c>
      <c r="J28" s="22">
        <v>0</v>
      </c>
      <c r="K28" s="22">
        <v>0</v>
      </c>
    </row>
    <row r="29" spans="1:12" ht="48" customHeight="1" x14ac:dyDescent="0.15">
      <c r="A29" s="14" t="s">
        <v>95</v>
      </c>
      <c r="B29" s="15" t="s">
        <v>140</v>
      </c>
      <c r="C29" s="16">
        <v>12</v>
      </c>
      <c r="D29" s="17" t="s">
        <v>223</v>
      </c>
      <c r="E29" s="18">
        <v>29</v>
      </c>
      <c r="F29" s="15" t="s">
        <v>211</v>
      </c>
      <c r="G29" s="32">
        <v>6112</v>
      </c>
      <c r="H29" s="33">
        <v>2092</v>
      </c>
      <c r="I29" s="21">
        <f>G29-H29</f>
        <v>4020</v>
      </c>
      <c r="J29" s="22">
        <v>557443.18000000005</v>
      </c>
      <c r="K29" s="22">
        <v>536337.06000000006</v>
      </c>
    </row>
    <row r="30" spans="1:12" ht="48" customHeight="1" x14ac:dyDescent="0.15">
      <c r="A30" s="14" t="s">
        <v>65</v>
      </c>
      <c r="B30" s="15" t="s">
        <v>140</v>
      </c>
      <c r="C30" s="16">
        <v>13</v>
      </c>
      <c r="D30" s="17" t="s">
        <v>193</v>
      </c>
      <c r="E30" s="18">
        <v>45</v>
      </c>
      <c r="F30" s="15" t="s">
        <v>242</v>
      </c>
      <c r="G30" s="19">
        <v>9243</v>
      </c>
      <c r="H30" s="20">
        <v>311</v>
      </c>
      <c r="I30" s="21">
        <f>G30-H30</f>
        <v>8932</v>
      </c>
      <c r="J30" s="22">
        <v>109812.37</v>
      </c>
      <c r="K30" s="22">
        <v>98716.82</v>
      </c>
    </row>
    <row r="31" spans="1:12" ht="48" customHeight="1" x14ac:dyDescent="0.15">
      <c r="A31" s="14" t="s">
        <v>87</v>
      </c>
      <c r="B31" s="15" t="s">
        <v>140</v>
      </c>
      <c r="C31" s="16">
        <v>13</v>
      </c>
      <c r="D31" s="17" t="s">
        <v>224</v>
      </c>
      <c r="E31" s="18">
        <v>40</v>
      </c>
      <c r="F31" s="15" t="s">
        <v>213</v>
      </c>
      <c r="G31" s="17">
        <v>114</v>
      </c>
      <c r="H31" s="20">
        <v>1</v>
      </c>
      <c r="I31" s="21">
        <f>G31-H31</f>
        <v>113</v>
      </c>
      <c r="J31" s="22">
        <v>681.45</v>
      </c>
      <c r="K31" s="22">
        <v>681.45</v>
      </c>
      <c r="L31" s="35" t="s">
        <v>309</v>
      </c>
    </row>
    <row r="32" spans="1:12" ht="48" customHeight="1" x14ac:dyDescent="0.15">
      <c r="A32" s="14" t="s">
        <v>96</v>
      </c>
      <c r="B32" s="15" t="s">
        <v>140</v>
      </c>
      <c r="C32" s="16">
        <v>13</v>
      </c>
      <c r="D32" s="17" t="s">
        <v>224</v>
      </c>
      <c r="E32" s="18">
        <v>45</v>
      </c>
      <c r="F32" s="15" t="s">
        <v>242</v>
      </c>
      <c r="G32" s="17">
        <v>63</v>
      </c>
      <c r="H32" s="33">
        <v>1</v>
      </c>
      <c r="I32" s="21">
        <f>G32-H32</f>
        <v>62</v>
      </c>
      <c r="J32" s="22">
        <v>374.83</v>
      </c>
      <c r="K32" s="22">
        <v>374.83</v>
      </c>
    </row>
    <row r="33" spans="1:11" ht="48" customHeight="1" x14ac:dyDescent="0.15">
      <c r="A33" s="14" t="s">
        <v>325</v>
      </c>
      <c r="B33" s="15" t="s">
        <v>140</v>
      </c>
      <c r="C33" s="16">
        <v>13</v>
      </c>
      <c r="D33" s="17" t="s">
        <v>193</v>
      </c>
      <c r="E33" s="18">
        <v>45</v>
      </c>
      <c r="F33" s="15" t="s">
        <v>242</v>
      </c>
      <c r="G33" s="17">
        <v>1</v>
      </c>
      <c r="H33" s="33">
        <v>0</v>
      </c>
      <c r="I33" s="21">
        <f>G33-H33</f>
        <v>1</v>
      </c>
      <c r="J33" s="22">
        <v>0</v>
      </c>
      <c r="K33" s="22">
        <v>0</v>
      </c>
    </row>
    <row r="34" spans="1:11" ht="48" customHeight="1" x14ac:dyDescent="0.15">
      <c r="A34" s="14" t="s">
        <v>30</v>
      </c>
      <c r="B34" s="15" t="s">
        <v>134</v>
      </c>
      <c r="C34" s="16">
        <v>14</v>
      </c>
      <c r="D34" s="17" t="s">
        <v>335</v>
      </c>
      <c r="E34" s="18">
        <v>51</v>
      </c>
      <c r="F34" s="15" t="s">
        <v>243</v>
      </c>
      <c r="G34" s="23">
        <v>475</v>
      </c>
      <c r="H34" s="20">
        <v>27</v>
      </c>
      <c r="I34" s="21">
        <f>G34-H34</f>
        <v>448</v>
      </c>
      <c r="J34" s="22">
        <v>6957.07</v>
      </c>
      <c r="K34" s="22">
        <v>6957.07</v>
      </c>
    </row>
    <row r="35" spans="1:11" ht="48" customHeight="1" x14ac:dyDescent="0.15">
      <c r="A35" s="14" t="s">
        <v>88</v>
      </c>
      <c r="B35" s="15" t="s">
        <v>140</v>
      </c>
      <c r="C35" s="16">
        <v>15</v>
      </c>
      <c r="D35" s="17" t="s">
        <v>225</v>
      </c>
      <c r="E35" s="18">
        <v>39</v>
      </c>
      <c r="F35" s="15" t="s">
        <v>245</v>
      </c>
      <c r="G35" s="17">
        <v>547</v>
      </c>
      <c r="H35" s="20">
        <v>4</v>
      </c>
      <c r="I35" s="21">
        <f>G35-H35</f>
        <v>543</v>
      </c>
      <c r="J35" s="22">
        <v>1969.6</v>
      </c>
      <c r="K35" s="22">
        <v>1969.6</v>
      </c>
    </row>
    <row r="36" spans="1:11" ht="48" customHeight="1" x14ac:dyDescent="0.15">
      <c r="A36" s="14" t="s">
        <v>92</v>
      </c>
      <c r="B36" s="15" t="s">
        <v>140</v>
      </c>
      <c r="C36" s="16">
        <v>15</v>
      </c>
      <c r="D36" s="17" t="s">
        <v>225</v>
      </c>
      <c r="E36" s="18">
        <v>29</v>
      </c>
      <c r="F36" s="15" t="s">
        <v>211</v>
      </c>
      <c r="G36" s="17">
        <v>119</v>
      </c>
      <c r="H36" s="20">
        <v>13</v>
      </c>
      <c r="I36" s="21">
        <f>G36-H36</f>
        <v>106</v>
      </c>
      <c r="J36" s="22">
        <v>4546.17</v>
      </c>
      <c r="K36" s="22">
        <v>3232.96</v>
      </c>
    </row>
    <row r="37" spans="1:11" ht="48" customHeight="1" x14ac:dyDescent="0.15">
      <c r="A37" s="14" t="s">
        <v>93</v>
      </c>
      <c r="B37" s="15" t="s">
        <v>140</v>
      </c>
      <c r="C37" s="16">
        <v>15</v>
      </c>
      <c r="D37" s="17" t="s">
        <v>225</v>
      </c>
      <c r="E37" s="18">
        <v>38</v>
      </c>
      <c r="F37" s="15" t="s">
        <v>244</v>
      </c>
      <c r="G37" s="17">
        <v>23</v>
      </c>
      <c r="H37" s="20">
        <v>1</v>
      </c>
      <c r="I37" s="21">
        <f>G37-H37</f>
        <v>22</v>
      </c>
      <c r="J37" s="22">
        <v>42.97</v>
      </c>
      <c r="K37" s="22">
        <v>42.97</v>
      </c>
    </row>
    <row r="38" spans="1:11" ht="48" customHeight="1" x14ac:dyDescent="0.15">
      <c r="A38" s="14" t="s">
        <v>94</v>
      </c>
      <c r="B38" s="15" t="s">
        <v>140</v>
      </c>
      <c r="C38" s="16">
        <v>15</v>
      </c>
      <c r="D38" s="17" t="s">
        <v>225</v>
      </c>
      <c r="E38" s="18">
        <v>29</v>
      </c>
      <c r="F38" s="15" t="s">
        <v>211</v>
      </c>
      <c r="G38" s="17">
        <v>69</v>
      </c>
      <c r="H38" s="20">
        <v>1</v>
      </c>
      <c r="I38" s="21">
        <f>G38-H38</f>
        <v>68</v>
      </c>
      <c r="J38" s="22">
        <v>398.37</v>
      </c>
      <c r="K38" s="22">
        <v>398.37</v>
      </c>
    </row>
    <row r="39" spans="1:11" ht="48" customHeight="1" x14ac:dyDescent="0.15">
      <c r="A39" s="14" t="s">
        <v>97</v>
      </c>
      <c r="B39" s="15" t="s">
        <v>140</v>
      </c>
      <c r="C39" s="16">
        <v>15</v>
      </c>
      <c r="D39" s="17" t="s">
        <v>225</v>
      </c>
      <c r="E39" s="18">
        <v>38</v>
      </c>
      <c r="F39" s="15" t="s">
        <v>244</v>
      </c>
      <c r="G39" s="17">
        <v>402</v>
      </c>
      <c r="H39" s="20">
        <v>20</v>
      </c>
      <c r="I39" s="21">
        <f>G39-H39</f>
        <v>382</v>
      </c>
      <c r="J39" s="22">
        <v>5772.82</v>
      </c>
      <c r="K39" s="22">
        <v>5772.82</v>
      </c>
    </row>
    <row r="40" spans="1:11" ht="48" customHeight="1" x14ac:dyDescent="0.15">
      <c r="A40" s="14" t="s">
        <v>328</v>
      </c>
      <c r="B40" s="15" t="s">
        <v>140</v>
      </c>
      <c r="C40" s="16">
        <v>15</v>
      </c>
      <c r="D40" s="17" t="s">
        <v>225</v>
      </c>
      <c r="E40" s="18" t="s">
        <v>332</v>
      </c>
      <c r="F40" s="15" t="s">
        <v>334</v>
      </c>
      <c r="G40" s="17">
        <v>7</v>
      </c>
      <c r="H40" s="20">
        <v>0</v>
      </c>
      <c r="I40" s="21">
        <f>G40-H40</f>
        <v>7</v>
      </c>
      <c r="J40" s="22">
        <v>0</v>
      </c>
      <c r="K40" s="22">
        <v>0</v>
      </c>
    </row>
    <row r="41" spans="1:11" ht="48" customHeight="1" x14ac:dyDescent="0.15">
      <c r="A41" s="14" t="s">
        <v>98</v>
      </c>
      <c r="B41" s="15" t="s">
        <v>140</v>
      </c>
      <c r="C41" s="16">
        <v>15</v>
      </c>
      <c r="D41" s="17" t="s">
        <v>225</v>
      </c>
      <c r="E41" s="18">
        <v>44</v>
      </c>
      <c r="F41" s="15" t="s">
        <v>246</v>
      </c>
      <c r="G41" s="17">
        <v>161</v>
      </c>
      <c r="H41" s="20">
        <v>4</v>
      </c>
      <c r="I41" s="21">
        <f>G41-H41</f>
        <v>157</v>
      </c>
      <c r="J41" s="22">
        <v>580.48</v>
      </c>
      <c r="K41" s="22">
        <v>580.48</v>
      </c>
    </row>
    <row r="42" spans="1:11" ht="48" customHeight="1" x14ac:dyDescent="0.15">
      <c r="A42" s="14" t="s">
        <v>99</v>
      </c>
      <c r="B42" s="15" t="s">
        <v>140</v>
      </c>
      <c r="C42" s="16">
        <v>15</v>
      </c>
      <c r="D42" s="17" t="s">
        <v>225</v>
      </c>
      <c r="E42" s="18">
        <v>39</v>
      </c>
      <c r="F42" s="15" t="s">
        <v>245</v>
      </c>
      <c r="G42" s="17">
        <v>30</v>
      </c>
      <c r="H42" s="20">
        <v>1</v>
      </c>
      <c r="I42" s="21">
        <f>G42-H42</f>
        <v>29</v>
      </c>
      <c r="J42" s="22">
        <v>240.94</v>
      </c>
      <c r="K42" s="22">
        <v>240.94</v>
      </c>
    </row>
    <row r="43" spans="1:11" ht="48" customHeight="1" x14ac:dyDescent="0.15">
      <c r="A43" s="14" t="s">
        <v>42</v>
      </c>
      <c r="B43" s="15" t="s">
        <v>143</v>
      </c>
      <c r="C43" s="16">
        <v>16</v>
      </c>
      <c r="D43" s="17" t="s">
        <v>305</v>
      </c>
      <c r="E43" s="18" t="s">
        <v>178</v>
      </c>
      <c r="F43" s="15" t="s">
        <v>249</v>
      </c>
      <c r="G43" s="23">
        <v>3782</v>
      </c>
      <c r="H43" s="20">
        <v>757</v>
      </c>
      <c r="I43" s="21">
        <f>G43-H43</f>
        <v>3025</v>
      </c>
      <c r="J43" s="22">
        <v>157132.97</v>
      </c>
      <c r="K43" s="22">
        <v>157132.97</v>
      </c>
    </row>
    <row r="44" spans="1:11" ht="48" customHeight="1" x14ac:dyDescent="0.15">
      <c r="A44" s="14" t="s">
        <v>46</v>
      </c>
      <c r="B44" s="15" t="s">
        <v>146</v>
      </c>
      <c r="C44" s="16">
        <v>16</v>
      </c>
      <c r="D44" s="17" t="s">
        <v>305</v>
      </c>
      <c r="E44" s="18">
        <v>58</v>
      </c>
      <c r="F44" s="15" t="s">
        <v>247</v>
      </c>
      <c r="G44" s="23">
        <v>81</v>
      </c>
      <c r="H44" s="20">
        <v>15</v>
      </c>
      <c r="I44" s="21">
        <f>G44-H44</f>
        <v>66</v>
      </c>
      <c r="J44" s="22">
        <v>2175.96</v>
      </c>
      <c r="K44" s="22">
        <v>2175.96</v>
      </c>
    </row>
    <row r="45" spans="1:11" ht="48" customHeight="1" x14ac:dyDescent="0.15">
      <c r="A45" s="14" t="s">
        <v>100</v>
      </c>
      <c r="B45" s="36" t="s">
        <v>146</v>
      </c>
      <c r="C45" s="37">
        <v>16</v>
      </c>
      <c r="D45" s="38" t="s">
        <v>305</v>
      </c>
      <c r="E45" s="39">
        <v>58</v>
      </c>
      <c r="F45" s="36" t="s">
        <v>248</v>
      </c>
      <c r="G45" s="23">
        <v>235</v>
      </c>
      <c r="H45" s="20">
        <v>31</v>
      </c>
      <c r="I45" s="21">
        <f>G45-H45</f>
        <v>204</v>
      </c>
      <c r="J45" s="22">
        <v>9041.1</v>
      </c>
      <c r="K45" s="22">
        <v>8862.01</v>
      </c>
    </row>
    <row r="46" spans="1:11" ht="48" customHeight="1" x14ac:dyDescent="0.15">
      <c r="A46" s="14" t="s">
        <v>3</v>
      </c>
      <c r="B46" s="15" t="s">
        <v>122</v>
      </c>
      <c r="C46" s="16">
        <v>17</v>
      </c>
      <c r="D46" s="17" t="s">
        <v>226</v>
      </c>
      <c r="E46" s="18">
        <v>17</v>
      </c>
      <c r="F46" s="15" t="s">
        <v>191</v>
      </c>
      <c r="G46" s="19">
        <v>303</v>
      </c>
      <c r="H46" s="20">
        <v>27</v>
      </c>
      <c r="I46" s="21">
        <f>G46-H46</f>
        <v>276</v>
      </c>
      <c r="J46" s="22">
        <v>6496.53</v>
      </c>
      <c r="K46" s="22">
        <v>6496.53</v>
      </c>
    </row>
    <row r="47" spans="1:11" ht="48" customHeight="1" x14ac:dyDescent="0.15">
      <c r="A47" s="14" t="s">
        <v>4</v>
      </c>
      <c r="B47" s="15" t="s">
        <v>122</v>
      </c>
      <c r="C47" s="16">
        <v>17</v>
      </c>
      <c r="D47" s="17" t="s">
        <v>226</v>
      </c>
      <c r="E47" s="18">
        <v>17</v>
      </c>
      <c r="F47" s="15" t="s">
        <v>250</v>
      </c>
      <c r="G47" s="23">
        <v>137</v>
      </c>
      <c r="H47" s="20">
        <v>9</v>
      </c>
      <c r="I47" s="21">
        <f>G47-H47</f>
        <v>128</v>
      </c>
      <c r="J47" s="22">
        <v>3771.42</v>
      </c>
      <c r="K47" s="22">
        <v>3520.69</v>
      </c>
    </row>
    <row r="48" spans="1:11" ht="48" customHeight="1" x14ac:dyDescent="0.15">
      <c r="A48" s="14" t="s">
        <v>53</v>
      </c>
      <c r="B48" s="15" t="s">
        <v>122</v>
      </c>
      <c r="C48" s="16">
        <v>17</v>
      </c>
      <c r="D48" s="17" t="s">
        <v>226</v>
      </c>
      <c r="E48" s="18">
        <v>17</v>
      </c>
      <c r="F48" s="15" t="s">
        <v>251</v>
      </c>
      <c r="G48" s="32">
        <v>2303</v>
      </c>
      <c r="H48" s="20">
        <v>867</v>
      </c>
      <c r="I48" s="21">
        <f>G48-H48</f>
        <v>1436</v>
      </c>
      <c r="J48" s="22">
        <v>188243.04</v>
      </c>
      <c r="K48" s="22">
        <v>188243.04</v>
      </c>
    </row>
    <row r="49" spans="1:11" ht="48" customHeight="1" x14ac:dyDescent="0.15">
      <c r="A49" s="14" t="s">
        <v>86</v>
      </c>
      <c r="B49" s="15" t="s">
        <v>159</v>
      </c>
      <c r="C49" s="16">
        <v>17</v>
      </c>
      <c r="D49" s="17" t="s">
        <v>226</v>
      </c>
      <c r="E49" s="18">
        <v>57</v>
      </c>
      <c r="F49" s="15" t="s">
        <v>253</v>
      </c>
      <c r="G49" s="23">
        <v>158</v>
      </c>
      <c r="H49" s="20">
        <v>36</v>
      </c>
      <c r="I49" s="21">
        <f>G49-H49</f>
        <v>122</v>
      </c>
      <c r="J49" s="22">
        <v>5386.06</v>
      </c>
      <c r="K49" s="22">
        <v>5386.06</v>
      </c>
    </row>
    <row r="50" spans="1:11" ht="48" customHeight="1" x14ac:dyDescent="0.15">
      <c r="A50" s="14" t="s">
        <v>316</v>
      </c>
      <c r="B50" s="36" t="s">
        <v>122</v>
      </c>
      <c r="C50" s="37">
        <v>17</v>
      </c>
      <c r="D50" s="38" t="s">
        <v>226</v>
      </c>
      <c r="E50" s="39">
        <v>56</v>
      </c>
      <c r="F50" s="36" t="s">
        <v>252</v>
      </c>
      <c r="G50" s="23">
        <v>1971</v>
      </c>
      <c r="H50" s="20">
        <v>152</v>
      </c>
      <c r="I50" s="21">
        <f>G50-H50</f>
        <v>1819</v>
      </c>
      <c r="J50" s="22">
        <v>19554.150000000001</v>
      </c>
      <c r="K50" s="22">
        <v>19554.150000000001</v>
      </c>
    </row>
    <row r="51" spans="1:11" ht="48" customHeight="1" x14ac:dyDescent="0.15">
      <c r="A51" s="14" t="s">
        <v>107</v>
      </c>
      <c r="B51" s="36" t="s">
        <v>122</v>
      </c>
      <c r="C51" s="37">
        <v>17</v>
      </c>
      <c r="D51" s="38" t="s">
        <v>226</v>
      </c>
      <c r="E51" s="39">
        <v>56</v>
      </c>
      <c r="F51" s="36" t="s">
        <v>252</v>
      </c>
      <c r="G51" s="17">
        <v>122</v>
      </c>
      <c r="H51" s="20">
        <v>11</v>
      </c>
      <c r="I51" s="21">
        <f>G51-H51</f>
        <v>111</v>
      </c>
      <c r="J51" s="22">
        <v>2642.2</v>
      </c>
      <c r="K51" s="22">
        <v>2642.2</v>
      </c>
    </row>
    <row r="52" spans="1:11" ht="48" customHeight="1" x14ac:dyDescent="0.15">
      <c r="A52" s="14" t="s">
        <v>116</v>
      </c>
      <c r="B52" s="36" t="s">
        <v>122</v>
      </c>
      <c r="C52" s="37">
        <v>17</v>
      </c>
      <c r="D52" s="38" t="s">
        <v>226</v>
      </c>
      <c r="E52" s="39">
        <v>56</v>
      </c>
      <c r="F52" s="36" t="s">
        <v>252</v>
      </c>
      <c r="G52" s="23">
        <v>155</v>
      </c>
      <c r="H52" s="20">
        <v>13</v>
      </c>
      <c r="I52" s="21">
        <f>G52-H52</f>
        <v>142</v>
      </c>
      <c r="J52" s="22">
        <v>3684.82</v>
      </c>
      <c r="K52" s="22">
        <v>3684.82</v>
      </c>
    </row>
    <row r="53" spans="1:11" ht="48" customHeight="1" x14ac:dyDescent="0.15">
      <c r="A53" s="14" t="s">
        <v>18</v>
      </c>
      <c r="B53" s="15" t="s">
        <v>128</v>
      </c>
      <c r="C53" s="16">
        <v>18</v>
      </c>
      <c r="D53" s="17" t="s">
        <v>227</v>
      </c>
      <c r="E53" s="18" t="s">
        <v>184</v>
      </c>
      <c r="F53" s="15" t="s">
        <v>255</v>
      </c>
      <c r="G53" s="19">
        <v>802</v>
      </c>
      <c r="H53" s="20">
        <v>60</v>
      </c>
      <c r="I53" s="21">
        <f>G53-H53</f>
        <v>742</v>
      </c>
      <c r="J53" s="22">
        <v>22672.17</v>
      </c>
      <c r="K53" s="22">
        <v>19396.78</v>
      </c>
    </row>
    <row r="54" spans="1:11" ht="48" customHeight="1" x14ac:dyDescent="0.15">
      <c r="A54" s="14" t="s">
        <v>169</v>
      </c>
      <c r="B54" s="36" t="s">
        <v>128</v>
      </c>
      <c r="C54" s="37">
        <v>18</v>
      </c>
      <c r="D54" s="38" t="s">
        <v>227</v>
      </c>
      <c r="E54" s="39">
        <v>54</v>
      </c>
      <c r="F54" s="36" t="s">
        <v>254</v>
      </c>
      <c r="G54" s="32">
        <v>2158</v>
      </c>
      <c r="H54" s="20">
        <v>465</v>
      </c>
      <c r="I54" s="21">
        <f>G54-H54</f>
        <v>1693</v>
      </c>
      <c r="J54" s="40">
        <v>99210.32</v>
      </c>
      <c r="K54" s="40">
        <v>97539.22</v>
      </c>
    </row>
    <row r="55" spans="1:11" ht="48" customHeight="1" x14ac:dyDescent="0.15">
      <c r="A55" s="14" t="s">
        <v>19</v>
      </c>
      <c r="B55" s="15" t="s">
        <v>129</v>
      </c>
      <c r="C55" s="16">
        <v>19</v>
      </c>
      <c r="D55" s="17" t="s">
        <v>228</v>
      </c>
      <c r="E55" s="18">
        <v>62</v>
      </c>
      <c r="F55" s="15" t="s">
        <v>256</v>
      </c>
      <c r="G55" s="23">
        <v>11091</v>
      </c>
      <c r="H55" s="33">
        <v>2054</v>
      </c>
      <c r="I55" s="21">
        <f>G55-H55</f>
        <v>9037</v>
      </c>
      <c r="J55" s="22">
        <v>656375.55000000005</v>
      </c>
      <c r="K55" s="22">
        <v>654486.5</v>
      </c>
    </row>
    <row r="56" spans="1:11" ht="48" customHeight="1" x14ac:dyDescent="0.15">
      <c r="A56" s="14" t="s">
        <v>306</v>
      </c>
      <c r="B56" s="15" t="s">
        <v>161</v>
      </c>
      <c r="C56" s="16">
        <v>19</v>
      </c>
      <c r="D56" s="17" t="s">
        <v>313</v>
      </c>
      <c r="E56" s="18">
        <v>86</v>
      </c>
      <c r="F56" s="15" t="s">
        <v>314</v>
      </c>
      <c r="G56" s="23">
        <v>15</v>
      </c>
      <c r="H56" s="20">
        <v>0</v>
      </c>
      <c r="I56" s="21">
        <f>G56-H56</f>
        <v>15</v>
      </c>
      <c r="J56" s="22">
        <v>0</v>
      </c>
      <c r="K56" s="22">
        <v>0</v>
      </c>
    </row>
    <row r="57" spans="1:11" ht="48" customHeight="1" x14ac:dyDescent="0.15">
      <c r="A57" s="14" t="s">
        <v>36</v>
      </c>
      <c r="B57" s="15" t="s">
        <v>138</v>
      </c>
      <c r="C57" s="16">
        <v>19</v>
      </c>
      <c r="D57" s="17" t="s">
        <v>228</v>
      </c>
      <c r="E57" s="18">
        <v>87</v>
      </c>
      <c r="F57" s="15" t="s">
        <v>257</v>
      </c>
      <c r="G57" s="23">
        <v>246</v>
      </c>
      <c r="H57" s="20">
        <v>36</v>
      </c>
      <c r="I57" s="21">
        <f>G57-H57</f>
        <v>210</v>
      </c>
      <c r="J57" s="22">
        <v>8506.64</v>
      </c>
      <c r="K57" s="22">
        <v>8062.14</v>
      </c>
    </row>
    <row r="58" spans="1:11" ht="48" customHeight="1" x14ac:dyDescent="0.15">
      <c r="A58" s="14" t="s">
        <v>51</v>
      </c>
      <c r="B58" s="15" t="s">
        <v>138</v>
      </c>
      <c r="C58" s="16">
        <v>19</v>
      </c>
      <c r="D58" s="17" t="s">
        <v>228</v>
      </c>
      <c r="E58" s="18">
        <v>87</v>
      </c>
      <c r="F58" s="15" t="s">
        <v>257</v>
      </c>
      <c r="G58" s="17">
        <v>78</v>
      </c>
      <c r="H58" s="20">
        <v>9</v>
      </c>
      <c r="I58" s="21">
        <f>G58-H58</f>
        <v>69</v>
      </c>
      <c r="J58" s="22">
        <v>1385.49</v>
      </c>
      <c r="K58" s="22">
        <v>1385.49</v>
      </c>
    </row>
    <row r="59" spans="1:11" ht="48" customHeight="1" x14ac:dyDescent="0.15">
      <c r="A59" s="14" t="s">
        <v>58</v>
      </c>
      <c r="B59" s="15" t="s">
        <v>138</v>
      </c>
      <c r="C59" s="16">
        <v>19</v>
      </c>
      <c r="D59" s="17" t="s">
        <v>228</v>
      </c>
      <c r="E59" s="18">
        <v>87</v>
      </c>
      <c r="F59" s="15" t="s">
        <v>257</v>
      </c>
      <c r="G59" s="23">
        <v>58</v>
      </c>
      <c r="H59" s="20">
        <v>11</v>
      </c>
      <c r="I59" s="21">
        <f>G59-H59</f>
        <v>47</v>
      </c>
      <c r="J59" s="22">
        <v>1925.83</v>
      </c>
      <c r="K59" s="22">
        <v>1925.83</v>
      </c>
    </row>
    <row r="60" spans="1:11" ht="48" customHeight="1" x14ac:dyDescent="0.15">
      <c r="A60" s="14" t="s">
        <v>69</v>
      </c>
      <c r="B60" s="15" t="s">
        <v>129</v>
      </c>
      <c r="C60" s="16">
        <v>19</v>
      </c>
      <c r="D60" s="17" t="s">
        <v>228</v>
      </c>
      <c r="E60" s="18">
        <v>62</v>
      </c>
      <c r="F60" s="15" t="s">
        <v>256</v>
      </c>
      <c r="G60" s="19">
        <v>193</v>
      </c>
      <c r="H60" s="20">
        <v>57</v>
      </c>
      <c r="I60" s="21">
        <f>G60-H60</f>
        <v>136</v>
      </c>
      <c r="J60" s="22">
        <v>6265.16</v>
      </c>
      <c r="K60" s="22">
        <v>6265.16</v>
      </c>
    </row>
    <row r="61" spans="1:11" ht="48" customHeight="1" x14ac:dyDescent="0.15">
      <c r="A61" s="14" t="s">
        <v>111</v>
      </c>
      <c r="B61" s="36" t="s">
        <v>161</v>
      </c>
      <c r="C61" s="37">
        <v>19</v>
      </c>
      <c r="D61" s="38" t="s">
        <v>228</v>
      </c>
      <c r="E61" s="39">
        <v>87</v>
      </c>
      <c r="F61" s="36" t="s">
        <v>257</v>
      </c>
      <c r="G61" s="23">
        <v>99</v>
      </c>
      <c r="H61" s="20">
        <v>26</v>
      </c>
      <c r="I61" s="21">
        <f>G61-H61</f>
        <v>73</v>
      </c>
      <c r="J61" s="22">
        <v>6027.19</v>
      </c>
      <c r="K61" s="22">
        <v>6027.19</v>
      </c>
    </row>
    <row r="62" spans="1:11" ht="48" customHeight="1" x14ac:dyDescent="0.15">
      <c r="A62" s="14" t="s">
        <v>312</v>
      </c>
      <c r="B62" s="36" t="s">
        <v>161</v>
      </c>
      <c r="C62" s="37">
        <v>19</v>
      </c>
      <c r="D62" s="38" t="s">
        <v>228</v>
      </c>
      <c r="E62" s="39">
        <v>87</v>
      </c>
      <c r="F62" s="15" t="s">
        <v>317</v>
      </c>
      <c r="G62" s="17">
        <v>4</v>
      </c>
      <c r="H62" s="20">
        <v>0</v>
      </c>
      <c r="I62" s="21">
        <f>G62-H62</f>
        <v>4</v>
      </c>
      <c r="J62" s="22">
        <v>0</v>
      </c>
      <c r="K62" s="22">
        <v>0</v>
      </c>
    </row>
    <row r="63" spans="1:11" ht="48" customHeight="1" x14ac:dyDescent="0.15">
      <c r="A63" s="14" t="s">
        <v>43</v>
      </c>
      <c r="B63" s="15" t="s">
        <v>144</v>
      </c>
      <c r="C63" s="16">
        <v>20</v>
      </c>
      <c r="D63" s="17" t="s">
        <v>229</v>
      </c>
      <c r="E63" s="18">
        <v>60</v>
      </c>
      <c r="F63" s="15" t="s">
        <v>258</v>
      </c>
      <c r="G63" s="19">
        <v>1671</v>
      </c>
      <c r="H63" s="20">
        <v>474</v>
      </c>
      <c r="I63" s="21">
        <f>G63-H63</f>
        <v>1197</v>
      </c>
      <c r="J63" s="22">
        <v>65264.06</v>
      </c>
      <c r="K63" s="22">
        <v>65264.06</v>
      </c>
    </row>
    <row r="64" spans="1:11" ht="48" customHeight="1" x14ac:dyDescent="0.15">
      <c r="A64" s="14" t="s">
        <v>64</v>
      </c>
      <c r="B64" s="15" t="s">
        <v>144</v>
      </c>
      <c r="C64" s="16">
        <v>20</v>
      </c>
      <c r="D64" s="17" t="s">
        <v>229</v>
      </c>
      <c r="E64" s="18" t="s">
        <v>179</v>
      </c>
      <c r="F64" s="15" t="s">
        <v>259</v>
      </c>
      <c r="G64" s="23">
        <v>4136</v>
      </c>
      <c r="H64" s="20">
        <v>831</v>
      </c>
      <c r="I64" s="21">
        <f>G64-H64</f>
        <v>3305</v>
      </c>
      <c r="J64" s="22">
        <v>147863.53</v>
      </c>
      <c r="K64" s="22">
        <v>147863.53</v>
      </c>
    </row>
    <row r="65" spans="1:11" ht="48" customHeight="1" x14ac:dyDescent="0.15">
      <c r="A65" s="14" t="s">
        <v>22</v>
      </c>
      <c r="B65" s="15" t="s">
        <v>132</v>
      </c>
      <c r="C65" s="16">
        <v>21</v>
      </c>
      <c r="D65" s="17" t="s">
        <v>230</v>
      </c>
      <c r="E65" s="18">
        <v>79</v>
      </c>
      <c r="F65" s="15" t="s">
        <v>262</v>
      </c>
      <c r="G65" s="23">
        <v>2048</v>
      </c>
      <c r="H65" s="33">
        <v>1083</v>
      </c>
      <c r="I65" s="21">
        <f>G65-H65</f>
        <v>965</v>
      </c>
      <c r="J65" s="22">
        <v>232526.94</v>
      </c>
      <c r="K65" s="22">
        <v>232526.94</v>
      </c>
    </row>
    <row r="66" spans="1:11" ht="48" customHeight="1" x14ac:dyDescent="0.15">
      <c r="A66" s="14" t="s">
        <v>28</v>
      </c>
      <c r="B66" s="15" t="s">
        <v>136</v>
      </c>
      <c r="C66" s="16">
        <v>21</v>
      </c>
      <c r="D66" s="17" t="s">
        <v>230</v>
      </c>
      <c r="E66" s="18">
        <v>59</v>
      </c>
      <c r="F66" s="15" t="s">
        <v>260</v>
      </c>
      <c r="G66" s="23">
        <v>497</v>
      </c>
      <c r="H66" s="20">
        <v>337</v>
      </c>
      <c r="I66" s="21">
        <f>G66-H66</f>
        <v>160</v>
      </c>
      <c r="J66" s="22">
        <v>34819.589999999997</v>
      </c>
      <c r="K66" s="22">
        <v>34819.589999999997</v>
      </c>
    </row>
    <row r="67" spans="1:11" ht="48" customHeight="1" x14ac:dyDescent="0.15">
      <c r="A67" s="14" t="s">
        <v>167</v>
      </c>
      <c r="B67" s="36" t="s">
        <v>132</v>
      </c>
      <c r="C67" s="37">
        <v>21</v>
      </c>
      <c r="D67" s="38" t="s">
        <v>230</v>
      </c>
      <c r="E67" s="39">
        <v>78</v>
      </c>
      <c r="F67" s="36" t="s">
        <v>261</v>
      </c>
      <c r="G67" s="19">
        <v>21</v>
      </c>
      <c r="H67" s="20">
        <v>4</v>
      </c>
      <c r="I67" s="21">
        <f>G67-H67</f>
        <v>17</v>
      </c>
      <c r="J67" s="22">
        <v>1202.3</v>
      </c>
      <c r="K67" s="22">
        <v>1202.3</v>
      </c>
    </row>
    <row r="68" spans="1:11" ht="48" customHeight="1" x14ac:dyDescent="0.15">
      <c r="A68" s="14" t="s">
        <v>27</v>
      </c>
      <c r="B68" s="15" t="s">
        <v>128</v>
      </c>
      <c r="C68" s="16">
        <v>22</v>
      </c>
      <c r="D68" s="17" t="s">
        <v>231</v>
      </c>
      <c r="E68" s="18">
        <v>52</v>
      </c>
      <c r="F68" s="15" t="s">
        <v>264</v>
      </c>
      <c r="G68" s="19">
        <v>103</v>
      </c>
      <c r="H68" s="20">
        <v>4</v>
      </c>
      <c r="I68" s="21">
        <f>G68-H68</f>
        <v>99</v>
      </c>
      <c r="J68" s="22">
        <v>1269.81</v>
      </c>
      <c r="K68" s="22">
        <v>1269.81</v>
      </c>
    </row>
    <row r="69" spans="1:11" ht="48" customHeight="1" x14ac:dyDescent="0.15">
      <c r="A69" s="14" t="s">
        <v>37</v>
      </c>
      <c r="B69" s="15" t="s">
        <v>139</v>
      </c>
      <c r="C69" s="16">
        <v>22</v>
      </c>
      <c r="D69" s="17" t="s">
        <v>231</v>
      </c>
      <c r="E69" s="18">
        <v>47</v>
      </c>
      <c r="F69" s="15" t="s">
        <v>263</v>
      </c>
      <c r="G69" s="19">
        <v>204</v>
      </c>
      <c r="H69" s="20">
        <v>23</v>
      </c>
      <c r="I69" s="21">
        <f>G69-H69</f>
        <v>181</v>
      </c>
      <c r="J69" s="22">
        <v>2968.12</v>
      </c>
      <c r="K69" s="22">
        <v>2968.12</v>
      </c>
    </row>
    <row r="70" spans="1:11" ht="48" customHeight="1" x14ac:dyDescent="0.15">
      <c r="A70" s="14" t="s">
        <v>85</v>
      </c>
      <c r="B70" s="15" t="s">
        <v>139</v>
      </c>
      <c r="C70" s="16">
        <v>22</v>
      </c>
      <c r="D70" s="17" t="s">
        <v>231</v>
      </c>
      <c r="E70" s="18">
        <v>47</v>
      </c>
      <c r="F70" s="15" t="s">
        <v>263</v>
      </c>
      <c r="G70" s="19">
        <v>33</v>
      </c>
      <c r="H70" s="20">
        <v>2</v>
      </c>
      <c r="I70" s="21">
        <f>G70-H70</f>
        <v>31</v>
      </c>
      <c r="J70" s="22">
        <v>1025</v>
      </c>
      <c r="K70" s="22">
        <v>1025</v>
      </c>
    </row>
    <row r="71" spans="1:11" ht="48" customHeight="1" x14ac:dyDescent="0.15">
      <c r="A71" s="14" t="s">
        <v>174</v>
      </c>
      <c r="B71" s="15" t="s">
        <v>232</v>
      </c>
      <c r="C71" s="16">
        <v>22</v>
      </c>
      <c r="D71" s="17" t="s">
        <v>231</v>
      </c>
      <c r="E71" s="18">
        <v>52</v>
      </c>
      <c r="F71" s="15" t="s">
        <v>264</v>
      </c>
      <c r="G71" s="23">
        <v>37</v>
      </c>
      <c r="H71" s="20">
        <v>3</v>
      </c>
      <c r="I71" s="21">
        <f>G71-H71</f>
        <v>34</v>
      </c>
      <c r="J71" s="22">
        <v>1081.98</v>
      </c>
      <c r="K71" s="22">
        <v>1081.98</v>
      </c>
    </row>
    <row r="72" spans="1:11" ht="48" customHeight="1" x14ac:dyDescent="0.15">
      <c r="A72" s="14" t="s">
        <v>112</v>
      </c>
      <c r="B72" s="36" t="s">
        <v>128</v>
      </c>
      <c r="C72" s="37">
        <v>22</v>
      </c>
      <c r="D72" s="38" t="s">
        <v>231</v>
      </c>
      <c r="E72" s="39">
        <v>52</v>
      </c>
      <c r="F72" s="36" t="s">
        <v>264</v>
      </c>
      <c r="G72" s="19">
        <v>367</v>
      </c>
      <c r="H72" s="20">
        <v>10</v>
      </c>
      <c r="I72" s="21">
        <f>G72-H72</f>
        <v>357</v>
      </c>
      <c r="J72" s="22">
        <v>1570.28</v>
      </c>
      <c r="K72" s="22">
        <v>1570.28</v>
      </c>
    </row>
    <row r="73" spans="1:11" ht="48" customHeight="1" x14ac:dyDescent="0.15">
      <c r="A73" s="14" t="s">
        <v>82</v>
      </c>
      <c r="B73" s="15" t="s">
        <v>156</v>
      </c>
      <c r="C73" s="16">
        <v>23</v>
      </c>
      <c r="D73" s="17" t="s">
        <v>233</v>
      </c>
      <c r="E73" s="18" t="s">
        <v>177</v>
      </c>
      <c r="F73" s="15" t="s">
        <v>339</v>
      </c>
      <c r="G73" s="19">
        <v>27267</v>
      </c>
      <c r="H73" s="33">
        <v>4958</v>
      </c>
      <c r="I73" s="21">
        <f>G73-H73</f>
        <v>22309</v>
      </c>
      <c r="J73" s="22">
        <v>958799.92</v>
      </c>
      <c r="K73" s="22">
        <v>956406.6</v>
      </c>
    </row>
    <row r="74" spans="1:11" ht="48" customHeight="1" x14ac:dyDescent="0.15">
      <c r="A74" s="14" t="s">
        <v>117</v>
      </c>
      <c r="B74" s="36" t="s">
        <v>156</v>
      </c>
      <c r="C74" s="37">
        <v>23</v>
      </c>
      <c r="D74" s="38" t="s">
        <v>233</v>
      </c>
      <c r="E74" s="39">
        <v>67</v>
      </c>
      <c r="F74" s="36" t="s">
        <v>265</v>
      </c>
      <c r="G74" s="19">
        <v>102</v>
      </c>
      <c r="H74" s="20">
        <v>12</v>
      </c>
      <c r="I74" s="21">
        <f>G74-H74</f>
        <v>90</v>
      </c>
      <c r="J74" s="22">
        <v>5324.4</v>
      </c>
      <c r="K74" s="22">
        <v>5324.4</v>
      </c>
    </row>
    <row r="75" spans="1:11" ht="48" customHeight="1" x14ac:dyDescent="0.15">
      <c r="A75" s="14" t="s">
        <v>29</v>
      </c>
      <c r="B75" s="15" t="s">
        <v>137</v>
      </c>
      <c r="C75" s="16">
        <v>24</v>
      </c>
      <c r="D75" s="17" t="s">
        <v>234</v>
      </c>
      <c r="E75" s="18">
        <v>85</v>
      </c>
      <c r="F75" s="15" t="s">
        <v>267</v>
      </c>
      <c r="G75" s="19">
        <v>287</v>
      </c>
      <c r="H75" s="20">
        <v>49</v>
      </c>
      <c r="I75" s="21">
        <f>G75-H75</f>
        <v>238</v>
      </c>
      <c r="J75" s="22">
        <v>10243.34</v>
      </c>
      <c r="K75" s="22">
        <v>10243.34</v>
      </c>
    </row>
    <row r="76" spans="1:11" ht="48" customHeight="1" x14ac:dyDescent="0.15">
      <c r="A76" s="14" t="s">
        <v>62</v>
      </c>
      <c r="B76" s="15" t="s">
        <v>153</v>
      </c>
      <c r="C76" s="16">
        <v>24</v>
      </c>
      <c r="D76" s="17" t="s">
        <v>234</v>
      </c>
      <c r="E76" s="18">
        <v>93</v>
      </c>
      <c r="F76" s="15" t="s">
        <v>268</v>
      </c>
      <c r="G76" s="23">
        <v>82</v>
      </c>
      <c r="H76" s="20">
        <v>14</v>
      </c>
      <c r="I76" s="21">
        <f>G76-H76</f>
        <v>68</v>
      </c>
      <c r="J76" s="22">
        <v>1759.41</v>
      </c>
      <c r="K76" s="22">
        <v>1759.41</v>
      </c>
    </row>
    <row r="77" spans="1:11" ht="48" customHeight="1" x14ac:dyDescent="0.15">
      <c r="A77" s="14" t="s">
        <v>70</v>
      </c>
      <c r="B77" s="15" t="s">
        <v>153</v>
      </c>
      <c r="C77" s="16">
        <v>24</v>
      </c>
      <c r="D77" s="17" t="s">
        <v>234</v>
      </c>
      <c r="E77" s="18">
        <v>93</v>
      </c>
      <c r="F77" s="15" t="s">
        <v>268</v>
      </c>
      <c r="G77" s="23">
        <v>359</v>
      </c>
      <c r="H77" s="20">
        <v>43</v>
      </c>
      <c r="I77" s="21">
        <f>G77-H77</f>
        <v>316</v>
      </c>
      <c r="J77" s="22">
        <v>20251.43</v>
      </c>
      <c r="K77" s="22">
        <v>20251.43</v>
      </c>
    </row>
    <row r="78" spans="1:11" ht="48" customHeight="1" x14ac:dyDescent="0.15">
      <c r="A78" s="14" t="s">
        <v>119</v>
      </c>
      <c r="B78" s="36" t="s">
        <v>163</v>
      </c>
      <c r="C78" s="37">
        <v>24</v>
      </c>
      <c r="D78" s="38" t="s">
        <v>234</v>
      </c>
      <c r="E78" s="39">
        <v>71</v>
      </c>
      <c r="F78" s="36" t="s">
        <v>266</v>
      </c>
      <c r="G78" s="19">
        <v>77</v>
      </c>
      <c r="H78" s="20">
        <v>11</v>
      </c>
      <c r="I78" s="21">
        <f>G78-H78</f>
        <v>66</v>
      </c>
      <c r="J78" s="22">
        <v>2980.37</v>
      </c>
      <c r="K78" s="22">
        <v>2980.37</v>
      </c>
    </row>
    <row r="79" spans="1:11" ht="48" customHeight="1" x14ac:dyDescent="0.15">
      <c r="A79" s="14" t="s">
        <v>49</v>
      </c>
      <c r="B79" s="15" t="s">
        <v>148</v>
      </c>
      <c r="C79" s="16">
        <v>25</v>
      </c>
      <c r="D79" s="17" t="s">
        <v>235</v>
      </c>
      <c r="E79" s="18">
        <v>81</v>
      </c>
      <c r="F79" s="15" t="s">
        <v>270</v>
      </c>
      <c r="G79" s="19">
        <v>476</v>
      </c>
      <c r="H79" s="20">
        <v>40</v>
      </c>
      <c r="I79" s="21">
        <f>G79-H79</f>
        <v>436</v>
      </c>
      <c r="J79" s="22">
        <v>17152.349999999999</v>
      </c>
      <c r="K79" s="22">
        <v>17152.349999999999</v>
      </c>
    </row>
    <row r="80" spans="1:11" ht="48" customHeight="1" x14ac:dyDescent="0.15">
      <c r="A80" s="14" t="s">
        <v>63</v>
      </c>
      <c r="B80" s="15" t="s">
        <v>148</v>
      </c>
      <c r="C80" s="16">
        <v>25</v>
      </c>
      <c r="D80" s="17" t="s">
        <v>235</v>
      </c>
      <c r="E80" s="18">
        <v>83</v>
      </c>
      <c r="F80" s="15" t="s">
        <v>271</v>
      </c>
      <c r="G80" s="19">
        <v>4430</v>
      </c>
      <c r="H80" s="20">
        <v>707</v>
      </c>
      <c r="I80" s="21">
        <f>G80-H80</f>
        <v>3723</v>
      </c>
      <c r="J80" s="22">
        <v>152003.35</v>
      </c>
      <c r="K80" s="22">
        <v>152003.35</v>
      </c>
    </row>
    <row r="81" spans="1:11" ht="48" customHeight="1" x14ac:dyDescent="0.15">
      <c r="A81" s="14" t="s">
        <v>80</v>
      </c>
      <c r="B81" s="15" t="s">
        <v>148</v>
      </c>
      <c r="C81" s="16">
        <v>25</v>
      </c>
      <c r="D81" s="17" t="s">
        <v>235</v>
      </c>
      <c r="E81" s="18">
        <v>32</v>
      </c>
      <c r="F81" s="15" t="s">
        <v>202</v>
      </c>
      <c r="G81" s="23">
        <v>273</v>
      </c>
      <c r="H81" s="20">
        <v>7</v>
      </c>
      <c r="I81" s="21">
        <f>G81-H81</f>
        <v>266</v>
      </c>
      <c r="J81" s="22">
        <v>2837.45</v>
      </c>
      <c r="K81" s="22">
        <v>2837.45</v>
      </c>
    </row>
    <row r="82" spans="1:11" ht="48" customHeight="1" x14ac:dyDescent="0.15">
      <c r="A82" s="14" t="s">
        <v>81</v>
      </c>
      <c r="B82" s="15" t="s">
        <v>148</v>
      </c>
      <c r="C82" s="16">
        <v>25</v>
      </c>
      <c r="D82" s="17" t="s">
        <v>235</v>
      </c>
      <c r="E82" s="18">
        <v>32</v>
      </c>
      <c r="F82" s="15" t="s">
        <v>202</v>
      </c>
      <c r="G82" s="19">
        <v>390</v>
      </c>
      <c r="H82" s="20">
        <v>50</v>
      </c>
      <c r="I82" s="21">
        <f>G82-H82</f>
        <v>340</v>
      </c>
      <c r="J82" s="22">
        <v>10039.09</v>
      </c>
      <c r="K82" s="22">
        <v>10039.09</v>
      </c>
    </row>
    <row r="83" spans="1:11" ht="48" customHeight="1" x14ac:dyDescent="0.15">
      <c r="A83" s="14" t="s">
        <v>106</v>
      </c>
      <c r="B83" s="36" t="s">
        <v>126</v>
      </c>
      <c r="C83" s="37">
        <v>25</v>
      </c>
      <c r="D83" s="17" t="s">
        <v>235</v>
      </c>
      <c r="E83" s="39">
        <v>33</v>
      </c>
      <c r="F83" s="36" t="s">
        <v>269</v>
      </c>
      <c r="G83" s="23">
        <v>70</v>
      </c>
      <c r="H83" s="20">
        <v>5</v>
      </c>
      <c r="I83" s="21">
        <f>G83-H83</f>
        <v>65</v>
      </c>
      <c r="J83" s="22">
        <v>1573.65</v>
      </c>
      <c r="K83" s="22">
        <v>1573.65</v>
      </c>
    </row>
    <row r="84" spans="1:11" ht="48" customHeight="1" x14ac:dyDescent="0.15">
      <c r="A84" s="14" t="s">
        <v>32</v>
      </c>
      <c r="B84" s="15" t="s">
        <v>131</v>
      </c>
      <c r="C84" s="16">
        <v>26</v>
      </c>
      <c r="D84" s="17" t="s">
        <v>236</v>
      </c>
      <c r="E84" s="18">
        <v>97</v>
      </c>
      <c r="F84" s="15" t="s">
        <v>273</v>
      </c>
      <c r="G84" s="23">
        <v>669</v>
      </c>
      <c r="H84" s="20">
        <v>81</v>
      </c>
      <c r="I84" s="21">
        <f>G84-H84</f>
        <v>588</v>
      </c>
      <c r="J84" s="22">
        <v>8217.77</v>
      </c>
      <c r="K84" s="22">
        <v>8217.77</v>
      </c>
    </row>
    <row r="85" spans="1:11" ht="48" customHeight="1" x14ac:dyDescent="0.15">
      <c r="A85" s="14" t="s">
        <v>110</v>
      </c>
      <c r="B85" s="36" t="s">
        <v>168</v>
      </c>
      <c r="C85" s="37">
        <v>26</v>
      </c>
      <c r="D85" s="38" t="s">
        <v>236</v>
      </c>
      <c r="E85" s="39">
        <v>66</v>
      </c>
      <c r="F85" s="36" t="s">
        <v>272</v>
      </c>
      <c r="G85" s="17">
        <v>112</v>
      </c>
      <c r="H85" s="20">
        <v>18</v>
      </c>
      <c r="I85" s="21">
        <f>G85-H85</f>
        <v>94</v>
      </c>
      <c r="J85" s="22">
        <v>2653.97</v>
      </c>
      <c r="K85" s="22">
        <v>2653.97</v>
      </c>
    </row>
    <row r="86" spans="1:11" ht="48" customHeight="1" x14ac:dyDescent="0.15">
      <c r="A86" s="14" t="s">
        <v>23</v>
      </c>
      <c r="B86" s="15" t="s">
        <v>134</v>
      </c>
      <c r="C86" s="16">
        <v>27</v>
      </c>
      <c r="D86" s="17" t="s">
        <v>237</v>
      </c>
      <c r="E86" s="18">
        <v>50</v>
      </c>
      <c r="F86" s="15" t="s">
        <v>276</v>
      </c>
      <c r="G86" s="19">
        <v>1504</v>
      </c>
      <c r="H86" s="20">
        <v>313</v>
      </c>
      <c r="I86" s="21">
        <f>G86-H86</f>
        <v>1191</v>
      </c>
      <c r="J86" s="22">
        <v>101847.92</v>
      </c>
      <c r="K86" s="22">
        <v>101847.92</v>
      </c>
    </row>
    <row r="87" spans="1:11" ht="48" customHeight="1" x14ac:dyDescent="0.15">
      <c r="A87" s="14" t="s">
        <v>25</v>
      </c>
      <c r="B87" s="15" t="s">
        <v>134</v>
      </c>
      <c r="C87" s="16">
        <v>27</v>
      </c>
      <c r="D87" s="17" t="s">
        <v>237</v>
      </c>
      <c r="E87" s="18">
        <v>48</v>
      </c>
      <c r="F87" s="15" t="s">
        <v>274</v>
      </c>
      <c r="G87" s="19">
        <v>129</v>
      </c>
      <c r="H87" s="20">
        <v>12</v>
      </c>
      <c r="I87" s="21">
        <f>G87-H87</f>
        <v>117</v>
      </c>
      <c r="J87" s="22">
        <v>2452.75</v>
      </c>
      <c r="K87" s="22">
        <v>2452.75</v>
      </c>
    </row>
    <row r="88" spans="1:11" ht="48" customHeight="1" x14ac:dyDescent="0.15">
      <c r="A88" s="14" t="s">
        <v>31</v>
      </c>
      <c r="B88" s="15" t="s">
        <v>134</v>
      </c>
      <c r="C88" s="16">
        <v>27</v>
      </c>
      <c r="D88" s="17" t="s">
        <v>237</v>
      </c>
      <c r="E88" s="18" t="s">
        <v>175</v>
      </c>
      <c r="F88" s="15" t="s">
        <v>277</v>
      </c>
      <c r="G88" s="19">
        <v>14260</v>
      </c>
      <c r="H88" s="33">
        <v>7221</v>
      </c>
      <c r="I88" s="21">
        <f>G88-H88</f>
        <v>7039</v>
      </c>
      <c r="J88" s="22">
        <v>1869272.61</v>
      </c>
      <c r="K88" s="22">
        <v>1869272.61</v>
      </c>
    </row>
    <row r="89" spans="1:11" ht="48" customHeight="1" x14ac:dyDescent="0.15">
      <c r="A89" s="34" t="s">
        <v>329</v>
      </c>
      <c r="B89" s="15" t="s">
        <v>134</v>
      </c>
      <c r="C89" s="16">
        <v>27</v>
      </c>
      <c r="D89" s="17" t="s">
        <v>237</v>
      </c>
      <c r="E89" s="18" t="s">
        <v>175</v>
      </c>
      <c r="F89" s="15" t="s">
        <v>277</v>
      </c>
      <c r="G89" s="19">
        <v>13</v>
      </c>
      <c r="H89" s="20">
        <v>0</v>
      </c>
      <c r="I89" s="21">
        <f>G89-H89</f>
        <v>13</v>
      </c>
      <c r="J89" s="22">
        <v>0</v>
      </c>
      <c r="K89" s="22">
        <v>0</v>
      </c>
    </row>
    <row r="90" spans="1:11" ht="48" customHeight="1" x14ac:dyDescent="0.15">
      <c r="A90" s="14" t="s">
        <v>176</v>
      </c>
      <c r="B90" s="15" t="s">
        <v>134</v>
      </c>
      <c r="C90" s="16">
        <v>27</v>
      </c>
      <c r="D90" s="17" t="s">
        <v>237</v>
      </c>
      <c r="E90" s="18">
        <v>49</v>
      </c>
      <c r="F90" s="15" t="s">
        <v>275</v>
      </c>
      <c r="G90" s="19">
        <v>859</v>
      </c>
      <c r="H90" s="20">
        <v>232</v>
      </c>
      <c r="I90" s="21">
        <f>G90-H90</f>
        <v>627</v>
      </c>
      <c r="J90" s="22">
        <v>78680.7</v>
      </c>
      <c r="K90" s="22">
        <v>78680.7</v>
      </c>
    </row>
    <row r="91" spans="1:11" ht="48" customHeight="1" x14ac:dyDescent="0.15">
      <c r="A91" s="14" t="s">
        <v>78</v>
      </c>
      <c r="B91" s="15" t="s">
        <v>155</v>
      </c>
      <c r="C91" s="16">
        <v>29</v>
      </c>
      <c r="D91" s="17" t="s">
        <v>238</v>
      </c>
      <c r="E91" s="18" t="s">
        <v>180</v>
      </c>
      <c r="F91" s="15" t="s">
        <v>289</v>
      </c>
      <c r="G91" s="23">
        <v>4644</v>
      </c>
      <c r="H91" s="33">
        <v>1183</v>
      </c>
      <c r="I91" s="21">
        <f>G91-H91</f>
        <v>3461</v>
      </c>
      <c r="J91" s="22">
        <v>392646.64</v>
      </c>
      <c r="K91" s="22">
        <v>383551.41</v>
      </c>
    </row>
    <row r="92" spans="1:11" ht="48" customHeight="1" x14ac:dyDescent="0.15">
      <c r="A92" s="14" t="s">
        <v>26</v>
      </c>
      <c r="B92" s="15" t="s">
        <v>135</v>
      </c>
      <c r="C92" s="16">
        <v>30</v>
      </c>
      <c r="D92" s="17" t="s">
        <v>239</v>
      </c>
      <c r="E92" s="18">
        <v>88</v>
      </c>
      <c r="F92" s="15" t="s">
        <v>278</v>
      </c>
      <c r="G92" s="23">
        <v>15</v>
      </c>
      <c r="H92" s="20">
        <v>2</v>
      </c>
      <c r="I92" s="21">
        <f>G92-H92</f>
        <v>13</v>
      </c>
      <c r="J92" s="22">
        <v>319.43</v>
      </c>
      <c r="K92" s="22">
        <v>319.43</v>
      </c>
    </row>
    <row r="93" spans="1:11" ht="48" customHeight="1" x14ac:dyDescent="0.15">
      <c r="A93" s="14" t="s">
        <v>2</v>
      </c>
      <c r="B93" s="15" t="s">
        <v>121</v>
      </c>
      <c r="C93" s="16">
        <v>31</v>
      </c>
      <c r="D93" s="17" t="s">
        <v>240</v>
      </c>
      <c r="E93" s="18">
        <v>84</v>
      </c>
      <c r="F93" s="15" t="s">
        <v>280</v>
      </c>
      <c r="G93" s="23">
        <v>23</v>
      </c>
      <c r="H93" s="20">
        <v>7</v>
      </c>
      <c r="I93" s="21">
        <f>G93-H93</f>
        <v>16</v>
      </c>
      <c r="J93" s="22">
        <v>831.34</v>
      </c>
      <c r="K93" s="22">
        <v>831.34</v>
      </c>
    </row>
    <row r="94" spans="1:11" ht="48" customHeight="1" x14ac:dyDescent="0.15">
      <c r="A94" s="14" t="s">
        <v>20</v>
      </c>
      <c r="B94" s="15" t="s">
        <v>130</v>
      </c>
      <c r="C94" s="16">
        <v>31</v>
      </c>
      <c r="D94" s="17" t="s">
        <v>240</v>
      </c>
      <c r="E94" s="18">
        <v>96</v>
      </c>
      <c r="F94" s="15" t="s">
        <v>281</v>
      </c>
      <c r="G94" s="19">
        <v>1808</v>
      </c>
      <c r="H94" s="20">
        <v>529</v>
      </c>
      <c r="I94" s="21">
        <f>G94-H94</f>
        <v>1279</v>
      </c>
      <c r="J94" s="22">
        <v>228703.32</v>
      </c>
      <c r="K94" s="22">
        <v>225802.51</v>
      </c>
    </row>
    <row r="95" spans="1:11" ht="48" customHeight="1" x14ac:dyDescent="0.15">
      <c r="A95" s="14" t="s">
        <v>45</v>
      </c>
      <c r="B95" s="15" t="s">
        <v>145</v>
      </c>
      <c r="C95" s="16">
        <v>31</v>
      </c>
      <c r="D95" s="17" t="s">
        <v>240</v>
      </c>
      <c r="E95" s="18">
        <v>82</v>
      </c>
      <c r="F95" s="15" t="s">
        <v>279</v>
      </c>
      <c r="G95" s="19">
        <v>203</v>
      </c>
      <c r="H95" s="20">
        <v>42</v>
      </c>
      <c r="I95" s="21">
        <f>G95-H95</f>
        <v>161</v>
      </c>
      <c r="J95" s="22">
        <v>10439.58</v>
      </c>
      <c r="K95" s="22">
        <v>10439.58</v>
      </c>
    </row>
    <row r="96" spans="1:11" ht="48" customHeight="1" x14ac:dyDescent="0.15">
      <c r="A96" s="14" t="s">
        <v>105</v>
      </c>
      <c r="B96" s="36" t="s">
        <v>145</v>
      </c>
      <c r="C96" s="37">
        <v>31</v>
      </c>
      <c r="D96" s="38" t="s">
        <v>240</v>
      </c>
      <c r="E96" s="39">
        <v>82</v>
      </c>
      <c r="F96" s="36" t="s">
        <v>279</v>
      </c>
      <c r="G96" s="23">
        <v>49</v>
      </c>
      <c r="H96" s="20">
        <v>2</v>
      </c>
      <c r="I96" s="21">
        <f>G96-H96</f>
        <v>47</v>
      </c>
      <c r="J96" s="22">
        <v>545.37</v>
      </c>
      <c r="K96" s="22">
        <v>545.37</v>
      </c>
    </row>
    <row r="97" spans="1:11" ht="48" customHeight="1" x14ac:dyDescent="0.15">
      <c r="A97" s="14" t="s">
        <v>113</v>
      </c>
      <c r="B97" s="36" t="s">
        <v>121</v>
      </c>
      <c r="C97" s="37">
        <v>31</v>
      </c>
      <c r="D97" s="38" t="s">
        <v>240</v>
      </c>
      <c r="E97" s="39">
        <v>84</v>
      </c>
      <c r="F97" s="36" t="s">
        <v>280</v>
      </c>
      <c r="G97" s="23">
        <v>56</v>
      </c>
      <c r="H97" s="20">
        <v>10</v>
      </c>
      <c r="I97" s="21">
        <f>G97-H97</f>
        <v>46</v>
      </c>
      <c r="J97" s="22">
        <v>2544.8000000000002</v>
      </c>
      <c r="K97" s="22">
        <v>2544.8000000000002</v>
      </c>
    </row>
    <row r="98" spans="1:11" ht="48" customHeight="1" x14ac:dyDescent="0.15">
      <c r="A98" s="14" t="s">
        <v>118</v>
      </c>
      <c r="B98" s="36" t="s">
        <v>121</v>
      </c>
      <c r="C98" s="37">
        <v>31</v>
      </c>
      <c r="D98" s="38" t="s">
        <v>240</v>
      </c>
      <c r="E98" s="39">
        <v>84</v>
      </c>
      <c r="F98" s="36" t="s">
        <v>280</v>
      </c>
      <c r="G98" s="23">
        <v>17</v>
      </c>
      <c r="H98" s="20">
        <v>5</v>
      </c>
      <c r="I98" s="21">
        <f>G98-H98</f>
        <v>12</v>
      </c>
      <c r="J98" s="22">
        <v>1275.19</v>
      </c>
      <c r="K98" s="22">
        <v>1275.19</v>
      </c>
    </row>
    <row r="99" spans="1:11" ht="48" customHeight="1" x14ac:dyDescent="0.15">
      <c r="A99" s="14" t="s">
        <v>6</v>
      </c>
      <c r="B99" s="15" t="s">
        <v>124</v>
      </c>
      <c r="C99" s="16">
        <v>32</v>
      </c>
      <c r="D99" s="17" t="s">
        <v>241</v>
      </c>
      <c r="E99" s="18">
        <v>95</v>
      </c>
      <c r="F99" s="15" t="s">
        <v>290</v>
      </c>
      <c r="G99" s="32">
        <v>1100</v>
      </c>
      <c r="H99" s="20">
        <v>406</v>
      </c>
      <c r="I99" s="21">
        <f>G99-H99</f>
        <v>694</v>
      </c>
      <c r="J99" s="22">
        <v>82354.539999999994</v>
      </c>
      <c r="K99" s="22">
        <v>82354.539999999994</v>
      </c>
    </row>
    <row r="100" spans="1:11" ht="48" customHeight="1" x14ac:dyDescent="0.15">
      <c r="A100" s="14" t="s">
        <v>7</v>
      </c>
      <c r="B100" s="15" t="s">
        <v>124</v>
      </c>
      <c r="C100" s="16">
        <v>32</v>
      </c>
      <c r="D100" s="17" t="s">
        <v>241</v>
      </c>
      <c r="E100" s="18">
        <v>95</v>
      </c>
      <c r="F100" s="15" t="s">
        <v>290</v>
      </c>
      <c r="G100" s="32">
        <v>1034</v>
      </c>
      <c r="H100" s="20">
        <v>348</v>
      </c>
      <c r="I100" s="21">
        <f>G100-H100</f>
        <v>686</v>
      </c>
      <c r="J100" s="22">
        <v>76637.73</v>
      </c>
      <c r="K100" s="22">
        <v>76637.73</v>
      </c>
    </row>
    <row r="101" spans="1:11" ht="48" customHeight="1" x14ac:dyDescent="0.15">
      <c r="A101" s="14" t="s">
        <v>8</v>
      </c>
      <c r="B101" s="15" t="s">
        <v>124</v>
      </c>
      <c r="C101" s="16">
        <v>32</v>
      </c>
      <c r="D101" s="17" t="s">
        <v>241</v>
      </c>
      <c r="E101" s="18">
        <v>95</v>
      </c>
      <c r="F101" s="15" t="s">
        <v>290</v>
      </c>
      <c r="G101" s="17">
        <v>608</v>
      </c>
      <c r="H101" s="20">
        <v>137</v>
      </c>
      <c r="I101" s="21">
        <f>G101-H101</f>
        <v>471</v>
      </c>
      <c r="J101" s="22">
        <v>32468.02</v>
      </c>
      <c r="K101" s="22">
        <v>32468.02</v>
      </c>
    </row>
    <row r="102" spans="1:11" ht="48" customHeight="1" x14ac:dyDescent="0.15">
      <c r="A102" s="14" t="s">
        <v>67</v>
      </c>
      <c r="B102" s="15" t="s">
        <v>124</v>
      </c>
      <c r="C102" s="16">
        <v>32</v>
      </c>
      <c r="D102" s="17" t="s">
        <v>241</v>
      </c>
      <c r="E102" s="18">
        <v>95</v>
      </c>
      <c r="F102" s="15" t="s">
        <v>290</v>
      </c>
      <c r="G102" s="19">
        <v>12779</v>
      </c>
      <c r="H102" s="33">
        <v>7538</v>
      </c>
      <c r="I102" s="21">
        <f>G102-H102</f>
        <v>5241</v>
      </c>
      <c r="J102" s="22">
        <v>1226061.69</v>
      </c>
      <c r="K102" s="22">
        <v>1226061.69</v>
      </c>
    </row>
    <row r="103" spans="1:11" ht="48" customHeight="1" x14ac:dyDescent="0.15">
      <c r="A103" s="14" t="s">
        <v>114</v>
      </c>
      <c r="B103" s="36" t="s">
        <v>124</v>
      </c>
      <c r="C103" s="37">
        <v>32</v>
      </c>
      <c r="D103" s="38" t="s">
        <v>241</v>
      </c>
      <c r="E103" s="39">
        <v>85</v>
      </c>
      <c r="F103" s="36" t="s">
        <v>267</v>
      </c>
      <c r="G103" s="19">
        <v>34</v>
      </c>
      <c r="H103" s="20">
        <v>8</v>
      </c>
      <c r="I103" s="21">
        <f>G103-H103</f>
        <v>26</v>
      </c>
      <c r="J103" s="22">
        <v>1460.22</v>
      </c>
      <c r="K103" s="22">
        <v>1460.22</v>
      </c>
    </row>
    <row r="104" spans="1:11" ht="48" customHeight="1" x14ac:dyDescent="0.15">
      <c r="A104" s="14" t="s">
        <v>24</v>
      </c>
      <c r="B104" s="15" t="s">
        <v>133</v>
      </c>
      <c r="C104" s="16">
        <v>33</v>
      </c>
      <c r="D104" s="17" t="s">
        <v>282</v>
      </c>
      <c r="E104" s="18">
        <v>97</v>
      </c>
      <c r="F104" s="15" t="s">
        <v>273</v>
      </c>
      <c r="G104" s="23">
        <v>328</v>
      </c>
      <c r="H104" s="20">
        <v>89</v>
      </c>
      <c r="I104" s="21">
        <f>G104-H104</f>
        <v>239</v>
      </c>
      <c r="J104" s="22">
        <v>13351.85</v>
      </c>
      <c r="K104" s="22">
        <v>13351.85</v>
      </c>
    </row>
    <row r="105" spans="1:11" ht="48" customHeight="1" x14ac:dyDescent="0.15">
      <c r="A105" s="14" t="s">
        <v>35</v>
      </c>
      <c r="B105" s="15" t="s">
        <v>133</v>
      </c>
      <c r="C105" s="16">
        <v>33</v>
      </c>
      <c r="D105" s="17" t="s">
        <v>282</v>
      </c>
      <c r="E105" s="18">
        <v>97</v>
      </c>
      <c r="F105" s="15" t="s">
        <v>273</v>
      </c>
      <c r="G105" s="19">
        <v>64</v>
      </c>
      <c r="H105" s="20">
        <v>14</v>
      </c>
      <c r="I105" s="21">
        <f>G105-H105</f>
        <v>50</v>
      </c>
      <c r="J105" s="22">
        <v>1886.43</v>
      </c>
      <c r="K105" s="22">
        <v>1886.43</v>
      </c>
    </row>
    <row r="106" spans="1:11" ht="48" customHeight="1" x14ac:dyDescent="0.15">
      <c r="A106" s="14" t="s">
        <v>54</v>
      </c>
      <c r="B106" s="15" t="s">
        <v>165</v>
      </c>
      <c r="C106" s="16">
        <v>33</v>
      </c>
      <c r="D106" s="17" t="s">
        <v>282</v>
      </c>
      <c r="E106" s="18">
        <v>99</v>
      </c>
      <c r="F106" s="15" t="s">
        <v>291</v>
      </c>
      <c r="G106" s="32">
        <v>1143</v>
      </c>
      <c r="H106" s="20">
        <v>51</v>
      </c>
      <c r="I106" s="21">
        <f>G106-H106</f>
        <v>1092</v>
      </c>
      <c r="J106" s="22">
        <v>4022.57</v>
      </c>
      <c r="K106" s="22">
        <v>4022.57</v>
      </c>
    </row>
    <row r="107" spans="1:11" ht="48" customHeight="1" x14ac:dyDescent="0.15">
      <c r="A107" s="14" t="s">
        <v>108</v>
      </c>
      <c r="B107" s="36" t="s">
        <v>133</v>
      </c>
      <c r="C107" s="37">
        <v>33</v>
      </c>
      <c r="D107" s="38" t="s">
        <v>282</v>
      </c>
      <c r="E107" s="39">
        <v>97</v>
      </c>
      <c r="F107" s="36" t="s">
        <v>273</v>
      </c>
      <c r="G107" s="17">
        <v>48</v>
      </c>
      <c r="H107" s="20">
        <v>11</v>
      </c>
      <c r="I107" s="21">
        <f>G107-H107</f>
        <v>37</v>
      </c>
      <c r="J107" s="22">
        <v>1589.15</v>
      </c>
      <c r="K107" s="22">
        <v>1589.15</v>
      </c>
    </row>
    <row r="108" spans="1:11" ht="48" customHeight="1" x14ac:dyDescent="0.15">
      <c r="A108" s="14" t="s">
        <v>115</v>
      </c>
      <c r="B108" s="36" t="s">
        <v>162</v>
      </c>
      <c r="C108" s="37">
        <v>33</v>
      </c>
      <c r="D108" s="38" t="s">
        <v>282</v>
      </c>
      <c r="E108" s="39">
        <v>93</v>
      </c>
      <c r="F108" s="15" t="s">
        <v>268</v>
      </c>
      <c r="G108" s="17">
        <v>55</v>
      </c>
      <c r="H108" s="20">
        <v>4</v>
      </c>
      <c r="I108" s="21">
        <f>G108-H108</f>
        <v>51</v>
      </c>
      <c r="J108" s="22">
        <v>637</v>
      </c>
      <c r="K108" s="22">
        <v>637</v>
      </c>
    </row>
    <row r="109" spans="1:11" ht="48" customHeight="1" x14ac:dyDescent="0.15">
      <c r="A109" s="14" t="s">
        <v>56</v>
      </c>
      <c r="B109" s="15" t="s">
        <v>152</v>
      </c>
      <c r="C109" s="16">
        <v>34</v>
      </c>
      <c r="D109" s="17" t="s">
        <v>283</v>
      </c>
      <c r="E109" s="18">
        <v>92</v>
      </c>
      <c r="F109" s="15" t="s">
        <v>293</v>
      </c>
      <c r="G109" s="23">
        <v>4699</v>
      </c>
      <c r="H109" s="33">
        <v>1103</v>
      </c>
      <c r="I109" s="21">
        <f>G109-H109</f>
        <v>3596</v>
      </c>
      <c r="J109" s="22">
        <v>197611.69</v>
      </c>
      <c r="K109" s="22">
        <v>197611.69</v>
      </c>
    </row>
    <row r="110" spans="1:11" ht="48" customHeight="1" x14ac:dyDescent="0.15">
      <c r="A110" s="14" t="s">
        <v>57</v>
      </c>
      <c r="B110" s="15" t="s">
        <v>152</v>
      </c>
      <c r="C110" s="16">
        <v>34</v>
      </c>
      <c r="D110" s="17" t="s">
        <v>283</v>
      </c>
      <c r="E110" s="18">
        <v>92</v>
      </c>
      <c r="F110" s="15" t="s">
        <v>293</v>
      </c>
      <c r="G110" s="19">
        <v>1354</v>
      </c>
      <c r="H110" s="20">
        <v>108</v>
      </c>
      <c r="I110" s="21">
        <f>G110-H110</f>
        <v>1246</v>
      </c>
      <c r="J110" s="22">
        <v>23919.53</v>
      </c>
      <c r="K110" s="22">
        <v>23919.53</v>
      </c>
    </row>
    <row r="111" spans="1:11" ht="48" customHeight="1" x14ac:dyDescent="0.15">
      <c r="A111" s="14" t="s">
        <v>61</v>
      </c>
      <c r="B111" s="15" t="s">
        <v>152</v>
      </c>
      <c r="C111" s="16">
        <v>34</v>
      </c>
      <c r="D111" s="17" t="s">
        <v>283</v>
      </c>
      <c r="E111" s="18">
        <v>91</v>
      </c>
      <c r="F111" s="15" t="s">
        <v>292</v>
      </c>
      <c r="G111" s="19">
        <v>1430</v>
      </c>
      <c r="H111" s="20">
        <v>53</v>
      </c>
      <c r="I111" s="21">
        <f>G111-H111</f>
        <v>1377</v>
      </c>
      <c r="J111" s="22">
        <v>9173.6</v>
      </c>
      <c r="K111" s="22">
        <v>9173.6</v>
      </c>
    </row>
    <row r="112" spans="1:11" ht="48" customHeight="1" x14ac:dyDescent="0.15">
      <c r="A112" s="14" t="s">
        <v>103</v>
      </c>
      <c r="B112" s="36" t="s">
        <v>160</v>
      </c>
      <c r="C112" s="37">
        <v>34</v>
      </c>
      <c r="D112" s="38" t="s">
        <v>283</v>
      </c>
      <c r="E112" s="39">
        <v>100</v>
      </c>
      <c r="F112" s="36" t="s">
        <v>294</v>
      </c>
      <c r="G112" s="19">
        <v>108</v>
      </c>
      <c r="H112" s="20">
        <v>23</v>
      </c>
      <c r="I112" s="21">
        <f>G112-H112</f>
        <v>85</v>
      </c>
      <c r="J112" s="22">
        <v>5352.12</v>
      </c>
      <c r="K112" s="22">
        <v>5352.12</v>
      </c>
    </row>
    <row r="113" spans="1:11" ht="48" customHeight="1" x14ac:dyDescent="0.15">
      <c r="A113" s="14" t="s">
        <v>83</v>
      </c>
      <c r="B113" s="15" t="s">
        <v>158</v>
      </c>
      <c r="C113" s="16">
        <v>35</v>
      </c>
      <c r="D113" s="17" t="s">
        <v>284</v>
      </c>
      <c r="E113" s="18">
        <v>97</v>
      </c>
      <c r="F113" s="15" t="s">
        <v>273</v>
      </c>
      <c r="G113" s="19">
        <v>62</v>
      </c>
      <c r="H113" s="20">
        <v>22</v>
      </c>
      <c r="I113" s="21">
        <f>G113-H113</f>
        <v>40</v>
      </c>
      <c r="J113" s="22">
        <v>4886.21</v>
      </c>
      <c r="K113" s="22">
        <v>4886.21</v>
      </c>
    </row>
    <row r="114" spans="1:11" ht="48" customHeight="1" x14ac:dyDescent="0.15">
      <c r="A114" s="14" t="s">
        <v>101</v>
      </c>
      <c r="B114" s="36" t="s">
        <v>158</v>
      </c>
      <c r="C114" s="37">
        <v>35</v>
      </c>
      <c r="D114" s="38" t="s">
        <v>284</v>
      </c>
      <c r="E114" s="39">
        <v>102</v>
      </c>
      <c r="F114" s="36" t="s">
        <v>295</v>
      </c>
      <c r="G114" s="19">
        <v>214</v>
      </c>
      <c r="H114" s="20">
        <v>37</v>
      </c>
      <c r="I114" s="21">
        <f>G114-H114</f>
        <v>177</v>
      </c>
      <c r="J114" s="22">
        <v>4174.29</v>
      </c>
      <c r="K114" s="22">
        <v>4174.29</v>
      </c>
    </row>
    <row r="115" spans="1:11" ht="48" customHeight="1" x14ac:dyDescent="0.15">
      <c r="A115" s="14" t="s">
        <v>17</v>
      </c>
      <c r="B115" s="15" t="s">
        <v>127</v>
      </c>
      <c r="C115" s="16">
        <v>36</v>
      </c>
      <c r="D115" s="17" t="s">
        <v>285</v>
      </c>
      <c r="E115" s="18">
        <v>106</v>
      </c>
      <c r="F115" s="15" t="s">
        <v>297</v>
      </c>
      <c r="G115" s="23">
        <v>305</v>
      </c>
      <c r="H115" s="20">
        <v>68</v>
      </c>
      <c r="I115" s="21">
        <f>G115-H115</f>
        <v>237</v>
      </c>
      <c r="J115" s="22">
        <v>10289.83</v>
      </c>
      <c r="K115" s="22">
        <v>10289.83</v>
      </c>
    </row>
    <row r="116" spans="1:11" ht="48" customHeight="1" x14ac:dyDescent="0.15">
      <c r="A116" s="14" t="s">
        <v>21</v>
      </c>
      <c r="B116" s="15" t="s">
        <v>131</v>
      </c>
      <c r="C116" s="16">
        <v>36</v>
      </c>
      <c r="D116" s="17" t="s">
        <v>285</v>
      </c>
      <c r="E116" s="18">
        <v>97</v>
      </c>
      <c r="F116" s="15" t="s">
        <v>273</v>
      </c>
      <c r="G116" s="23">
        <v>45</v>
      </c>
      <c r="H116" s="20">
        <v>11</v>
      </c>
      <c r="I116" s="21">
        <f>G116-H116</f>
        <v>34</v>
      </c>
      <c r="J116" s="22">
        <v>3168.23</v>
      </c>
      <c r="K116" s="22">
        <v>3168.23</v>
      </c>
    </row>
    <row r="117" spans="1:11" ht="48" customHeight="1" x14ac:dyDescent="0.15">
      <c r="A117" s="14" t="s">
        <v>52</v>
      </c>
      <c r="B117" s="15" t="s">
        <v>150</v>
      </c>
      <c r="C117" s="16">
        <v>36</v>
      </c>
      <c r="D117" s="17" t="s">
        <v>285</v>
      </c>
      <c r="E117" s="18">
        <v>98</v>
      </c>
      <c r="F117" s="15" t="s">
        <v>296</v>
      </c>
      <c r="G117" s="23">
        <v>1100</v>
      </c>
      <c r="H117" s="20">
        <v>129</v>
      </c>
      <c r="I117" s="21">
        <f>G117-H117</f>
        <v>971</v>
      </c>
      <c r="J117" s="22">
        <v>23905.78</v>
      </c>
      <c r="K117" s="22">
        <v>23905.78</v>
      </c>
    </row>
    <row r="118" spans="1:11" ht="48" customHeight="1" x14ac:dyDescent="0.15">
      <c r="A118" s="14" t="s">
        <v>68</v>
      </c>
      <c r="B118" s="15" t="s">
        <v>154</v>
      </c>
      <c r="C118" s="16">
        <v>37</v>
      </c>
      <c r="D118" s="17" t="s">
        <v>286</v>
      </c>
      <c r="E118" s="18">
        <v>107</v>
      </c>
      <c r="F118" s="15" t="s">
        <v>300</v>
      </c>
      <c r="G118" s="23">
        <v>980</v>
      </c>
      <c r="H118" s="33">
        <v>83</v>
      </c>
      <c r="I118" s="21">
        <f>G118-H118</f>
        <v>897</v>
      </c>
      <c r="J118" s="22">
        <v>11057.98</v>
      </c>
      <c r="K118" s="22">
        <v>11057.98</v>
      </c>
    </row>
    <row r="119" spans="1:11" ht="48" customHeight="1" x14ac:dyDescent="0.15">
      <c r="A119" s="14" t="s">
        <v>173</v>
      </c>
      <c r="B119" s="15" t="s">
        <v>157</v>
      </c>
      <c r="C119" s="16">
        <v>37</v>
      </c>
      <c r="D119" s="17" t="s">
        <v>286</v>
      </c>
      <c r="E119" s="18">
        <v>105</v>
      </c>
      <c r="F119" s="15" t="s">
        <v>299</v>
      </c>
      <c r="G119" s="23">
        <v>224</v>
      </c>
      <c r="H119" s="33">
        <v>49</v>
      </c>
      <c r="I119" s="21">
        <f>G119-H119</f>
        <v>175</v>
      </c>
      <c r="J119" s="22">
        <v>6127.87</v>
      </c>
      <c r="K119" s="22">
        <v>6127.87</v>
      </c>
    </row>
    <row r="120" spans="1:11" ht="48" customHeight="1" x14ac:dyDescent="0.15">
      <c r="A120" s="14" t="s">
        <v>104</v>
      </c>
      <c r="B120" s="36" t="s">
        <v>166</v>
      </c>
      <c r="C120" s="37">
        <v>37</v>
      </c>
      <c r="D120" s="38" t="s">
        <v>286</v>
      </c>
      <c r="E120" s="39">
        <v>104</v>
      </c>
      <c r="F120" s="36" t="s">
        <v>298</v>
      </c>
      <c r="G120" s="19">
        <v>903</v>
      </c>
      <c r="H120" s="20">
        <v>71</v>
      </c>
      <c r="I120" s="21">
        <f>G120-H120</f>
        <v>832</v>
      </c>
      <c r="J120" s="22">
        <v>7031.79</v>
      </c>
      <c r="K120" s="22">
        <v>7031.79</v>
      </c>
    </row>
    <row r="121" spans="1:11" ht="48" customHeight="1" x14ac:dyDescent="0.15">
      <c r="A121" s="14" t="s">
        <v>1</v>
      </c>
      <c r="B121" s="15" t="s">
        <v>120</v>
      </c>
      <c r="C121" s="16">
        <v>38</v>
      </c>
      <c r="D121" s="17" t="s">
        <v>287</v>
      </c>
      <c r="E121" s="18">
        <v>110</v>
      </c>
      <c r="F121" s="15" t="s">
        <v>303</v>
      </c>
      <c r="G121" s="19">
        <v>133</v>
      </c>
      <c r="H121" s="20">
        <v>12</v>
      </c>
      <c r="I121" s="21">
        <f>G121-H121</f>
        <v>121</v>
      </c>
      <c r="J121" s="22">
        <v>2452.6999999999998</v>
      </c>
      <c r="K121" s="22">
        <v>2452.6999999999998</v>
      </c>
    </row>
    <row r="122" spans="1:11" ht="48" customHeight="1" x14ac:dyDescent="0.15">
      <c r="A122" s="14" t="s">
        <v>5</v>
      </c>
      <c r="B122" s="15" t="s">
        <v>123</v>
      </c>
      <c r="C122" s="16">
        <v>38</v>
      </c>
      <c r="D122" s="17" t="s">
        <v>287</v>
      </c>
      <c r="E122" s="18">
        <v>110</v>
      </c>
      <c r="F122" s="15" t="s">
        <v>303</v>
      </c>
      <c r="G122" s="17">
        <v>177</v>
      </c>
      <c r="H122" s="20">
        <v>40</v>
      </c>
      <c r="I122" s="21">
        <f>G122-H122</f>
        <v>137</v>
      </c>
      <c r="J122" s="22">
        <v>12753.19</v>
      </c>
      <c r="K122" s="22">
        <v>12753.19</v>
      </c>
    </row>
    <row r="123" spans="1:11" ht="48" customHeight="1" x14ac:dyDescent="0.15">
      <c r="A123" s="14" t="s">
        <v>12</v>
      </c>
      <c r="B123" s="15" t="s">
        <v>123</v>
      </c>
      <c r="C123" s="16">
        <v>38</v>
      </c>
      <c r="D123" s="17" t="s">
        <v>287</v>
      </c>
      <c r="E123" s="18">
        <v>110</v>
      </c>
      <c r="F123" s="15" t="s">
        <v>303</v>
      </c>
      <c r="G123" s="19">
        <v>27</v>
      </c>
      <c r="H123" s="20">
        <v>7</v>
      </c>
      <c r="I123" s="21">
        <f>G123-H123</f>
        <v>20</v>
      </c>
      <c r="J123" s="22">
        <v>3127.12</v>
      </c>
      <c r="K123" s="22">
        <v>3127.12</v>
      </c>
    </row>
    <row r="124" spans="1:11" ht="48" customHeight="1" x14ac:dyDescent="0.15">
      <c r="A124" s="14" t="s">
        <v>13</v>
      </c>
      <c r="B124" s="15" t="s">
        <v>120</v>
      </c>
      <c r="C124" s="16">
        <v>38</v>
      </c>
      <c r="D124" s="17" t="s">
        <v>287</v>
      </c>
      <c r="E124" s="18">
        <v>110</v>
      </c>
      <c r="F124" s="15" t="s">
        <v>303</v>
      </c>
      <c r="G124" s="23">
        <v>108</v>
      </c>
      <c r="H124" s="20">
        <v>10</v>
      </c>
      <c r="I124" s="21">
        <f>G124-H124</f>
        <v>98</v>
      </c>
      <c r="J124" s="22">
        <v>3518.57</v>
      </c>
      <c r="K124" s="22">
        <v>3518.57</v>
      </c>
    </row>
    <row r="125" spans="1:11" ht="48" customHeight="1" x14ac:dyDescent="0.15">
      <c r="A125" s="14" t="s">
        <v>15</v>
      </c>
      <c r="B125" s="15" t="s">
        <v>120</v>
      </c>
      <c r="C125" s="16">
        <v>38</v>
      </c>
      <c r="D125" s="17" t="s">
        <v>287</v>
      </c>
      <c r="E125" s="18">
        <v>110</v>
      </c>
      <c r="F125" s="15" t="s">
        <v>303</v>
      </c>
      <c r="G125" s="17">
        <v>69</v>
      </c>
      <c r="H125" s="20">
        <v>5</v>
      </c>
      <c r="I125" s="21">
        <f>G125-H125</f>
        <v>64</v>
      </c>
      <c r="J125" s="22">
        <v>229.85</v>
      </c>
      <c r="K125" s="22">
        <v>229.85</v>
      </c>
    </row>
    <row r="126" spans="1:11" ht="48" customHeight="1" x14ac:dyDescent="0.15">
      <c r="A126" s="14" t="s">
        <v>34</v>
      </c>
      <c r="B126" s="15" t="s">
        <v>120</v>
      </c>
      <c r="C126" s="16">
        <v>38</v>
      </c>
      <c r="D126" s="17" t="s">
        <v>287</v>
      </c>
      <c r="E126" s="18">
        <v>110</v>
      </c>
      <c r="F126" s="15" t="s">
        <v>303</v>
      </c>
      <c r="G126" s="23">
        <v>244</v>
      </c>
      <c r="H126" s="20">
        <v>24</v>
      </c>
      <c r="I126" s="21">
        <f>G126-H126</f>
        <v>220</v>
      </c>
      <c r="J126" s="22">
        <v>4032.61</v>
      </c>
      <c r="K126" s="22">
        <v>4032.61</v>
      </c>
    </row>
    <row r="127" spans="1:11" ht="48" customHeight="1" x14ac:dyDescent="0.15">
      <c r="A127" s="14" t="s">
        <v>39</v>
      </c>
      <c r="B127" s="15" t="s">
        <v>141</v>
      </c>
      <c r="C127" s="16">
        <v>38</v>
      </c>
      <c r="D127" s="17" t="s">
        <v>287</v>
      </c>
      <c r="E127" s="18">
        <v>108</v>
      </c>
      <c r="F127" s="15" t="s">
        <v>301</v>
      </c>
      <c r="G127" s="19">
        <v>226</v>
      </c>
      <c r="H127" s="20">
        <v>56</v>
      </c>
      <c r="I127" s="21">
        <f>G127-H127</f>
        <v>170</v>
      </c>
      <c r="J127" s="22">
        <v>8481.6200000000008</v>
      </c>
      <c r="K127" s="22">
        <v>8481.6200000000008</v>
      </c>
    </row>
    <row r="128" spans="1:11" ht="48" customHeight="1" x14ac:dyDescent="0.15">
      <c r="A128" s="14" t="s">
        <v>40</v>
      </c>
      <c r="B128" s="15" t="s">
        <v>142</v>
      </c>
      <c r="C128" s="16">
        <v>38</v>
      </c>
      <c r="D128" s="17" t="s">
        <v>287</v>
      </c>
      <c r="E128" s="18">
        <v>110</v>
      </c>
      <c r="F128" s="15" t="s">
        <v>303</v>
      </c>
      <c r="G128" s="17">
        <v>914</v>
      </c>
      <c r="H128" s="20">
        <v>109</v>
      </c>
      <c r="I128" s="21">
        <f>G128-H128</f>
        <v>805</v>
      </c>
      <c r="J128" s="22">
        <v>15247.16</v>
      </c>
      <c r="K128" s="22">
        <v>15247.16</v>
      </c>
    </row>
    <row r="129" spans="1:12" ht="48" customHeight="1" x14ac:dyDescent="0.15">
      <c r="A129" s="14" t="s">
        <v>41</v>
      </c>
      <c r="B129" s="15" t="s">
        <v>123</v>
      </c>
      <c r="C129" s="16">
        <v>38</v>
      </c>
      <c r="D129" s="17" t="s">
        <v>287</v>
      </c>
      <c r="E129" s="18">
        <v>110</v>
      </c>
      <c r="F129" s="15" t="s">
        <v>303</v>
      </c>
      <c r="G129" s="19">
        <v>250</v>
      </c>
      <c r="H129" s="20">
        <v>58</v>
      </c>
      <c r="I129" s="21">
        <f>G129-H129</f>
        <v>192</v>
      </c>
      <c r="J129" s="22">
        <v>18201.990000000002</v>
      </c>
      <c r="K129" s="22">
        <v>18201.990000000002</v>
      </c>
    </row>
    <row r="130" spans="1:12" ht="48" customHeight="1" x14ac:dyDescent="0.15">
      <c r="A130" s="14" t="s">
        <v>44</v>
      </c>
      <c r="B130" s="15" t="s">
        <v>141</v>
      </c>
      <c r="C130" s="16">
        <v>38</v>
      </c>
      <c r="D130" s="17" t="s">
        <v>287</v>
      </c>
      <c r="E130" s="18">
        <v>108</v>
      </c>
      <c r="F130" s="15" t="s">
        <v>301</v>
      </c>
      <c r="G130" s="23">
        <v>82</v>
      </c>
      <c r="H130" s="20">
        <v>8</v>
      </c>
      <c r="I130" s="21">
        <f>G130-H130</f>
        <v>74</v>
      </c>
      <c r="J130" s="22">
        <v>940.09</v>
      </c>
      <c r="K130" s="22">
        <v>940.09</v>
      </c>
    </row>
    <row r="131" spans="1:12" ht="48" customHeight="1" x14ac:dyDescent="0.15">
      <c r="A131" s="14" t="s">
        <v>48</v>
      </c>
      <c r="B131" s="15" t="s">
        <v>147</v>
      </c>
      <c r="C131" s="16">
        <v>38</v>
      </c>
      <c r="D131" s="17" t="s">
        <v>287</v>
      </c>
      <c r="E131" s="18">
        <v>109</v>
      </c>
      <c r="F131" s="15" t="s">
        <v>302</v>
      </c>
      <c r="G131" s="23">
        <v>155</v>
      </c>
      <c r="H131" s="20">
        <v>17</v>
      </c>
      <c r="I131" s="21">
        <f>G131-H131</f>
        <v>138</v>
      </c>
      <c r="J131" s="22">
        <v>7156.89</v>
      </c>
      <c r="K131" s="22">
        <v>7156.89</v>
      </c>
    </row>
    <row r="132" spans="1:12" ht="48" customHeight="1" x14ac:dyDescent="0.15">
      <c r="A132" s="14" t="s">
        <v>50</v>
      </c>
      <c r="B132" s="15" t="s">
        <v>149</v>
      </c>
      <c r="C132" s="16">
        <v>38</v>
      </c>
      <c r="D132" s="17" t="s">
        <v>287</v>
      </c>
      <c r="E132" s="18">
        <v>108</v>
      </c>
      <c r="F132" s="15" t="s">
        <v>301</v>
      </c>
      <c r="G132" s="23">
        <v>301</v>
      </c>
      <c r="H132" s="20">
        <v>68</v>
      </c>
      <c r="I132" s="21">
        <f>G132-H132</f>
        <v>233</v>
      </c>
      <c r="J132" s="22">
        <v>16438.400000000001</v>
      </c>
      <c r="K132" s="22">
        <v>16438.400000000001</v>
      </c>
    </row>
    <row r="133" spans="1:12" ht="48" customHeight="1" x14ac:dyDescent="0.15">
      <c r="A133" s="14" t="s">
        <v>55</v>
      </c>
      <c r="B133" s="15" t="s">
        <v>151</v>
      </c>
      <c r="C133" s="16">
        <v>38</v>
      </c>
      <c r="D133" s="17" t="s">
        <v>287</v>
      </c>
      <c r="E133" s="18">
        <v>109</v>
      </c>
      <c r="F133" s="15" t="s">
        <v>302</v>
      </c>
      <c r="G133" s="19">
        <v>786</v>
      </c>
      <c r="H133" s="20">
        <v>57</v>
      </c>
      <c r="I133" s="21">
        <f>G133-H133</f>
        <v>729</v>
      </c>
      <c r="J133" s="22">
        <v>13896.56</v>
      </c>
      <c r="K133" s="22">
        <v>13896.56</v>
      </c>
    </row>
    <row r="134" spans="1:12" ht="48" customHeight="1" x14ac:dyDescent="0.15">
      <c r="A134" s="14" t="s">
        <v>59</v>
      </c>
      <c r="B134" s="15" t="s">
        <v>147</v>
      </c>
      <c r="C134" s="16">
        <v>38</v>
      </c>
      <c r="D134" s="17" t="s">
        <v>287</v>
      </c>
      <c r="E134" s="18">
        <v>109</v>
      </c>
      <c r="F134" s="15" t="s">
        <v>302</v>
      </c>
      <c r="G134" s="17">
        <v>58</v>
      </c>
      <c r="H134" s="20">
        <v>6</v>
      </c>
      <c r="I134" s="21">
        <f>G134-H134</f>
        <v>52</v>
      </c>
      <c r="J134" s="22">
        <v>3732.05</v>
      </c>
      <c r="K134" s="22">
        <v>3333.21</v>
      </c>
    </row>
    <row r="135" spans="1:12" ht="48" customHeight="1" x14ac:dyDescent="0.15">
      <c r="A135" s="14" t="s">
        <v>75</v>
      </c>
      <c r="B135" s="15" t="s">
        <v>147</v>
      </c>
      <c r="C135" s="16">
        <v>38</v>
      </c>
      <c r="D135" s="17" t="s">
        <v>287</v>
      </c>
      <c r="E135" s="18">
        <v>109</v>
      </c>
      <c r="F135" s="15" t="s">
        <v>302</v>
      </c>
      <c r="G135" s="23">
        <v>284</v>
      </c>
      <c r="H135" s="20">
        <v>191</v>
      </c>
      <c r="I135" s="21">
        <f>G135-H135</f>
        <v>93</v>
      </c>
      <c r="J135" s="22">
        <v>37800.080000000002</v>
      </c>
      <c r="K135" s="22">
        <v>37800.080000000002</v>
      </c>
    </row>
    <row r="136" spans="1:12" ht="48" customHeight="1" x14ac:dyDescent="0.15">
      <c r="A136" s="14" t="s">
        <v>308</v>
      </c>
      <c r="B136" s="15" t="s">
        <v>147</v>
      </c>
      <c r="C136" s="16">
        <v>38</v>
      </c>
      <c r="D136" s="17" t="s">
        <v>287</v>
      </c>
      <c r="E136" s="18">
        <v>109</v>
      </c>
      <c r="F136" s="15" t="s">
        <v>322</v>
      </c>
      <c r="G136" s="23">
        <v>2</v>
      </c>
      <c r="H136" s="33">
        <v>0</v>
      </c>
      <c r="I136" s="21">
        <f>G136-H136</f>
        <v>2</v>
      </c>
      <c r="J136" s="22">
        <v>0</v>
      </c>
      <c r="K136" s="22">
        <v>0</v>
      </c>
    </row>
    <row r="137" spans="1:12" ht="48" customHeight="1" x14ac:dyDescent="0.15">
      <c r="A137" s="14" t="s">
        <v>84</v>
      </c>
      <c r="B137" s="15" t="s">
        <v>120</v>
      </c>
      <c r="C137" s="16">
        <v>38</v>
      </c>
      <c r="D137" s="17" t="s">
        <v>287</v>
      </c>
      <c r="E137" s="18">
        <v>110</v>
      </c>
      <c r="F137" s="15" t="s">
        <v>303</v>
      </c>
      <c r="G137" s="17">
        <v>386</v>
      </c>
      <c r="H137" s="20">
        <v>76</v>
      </c>
      <c r="I137" s="21">
        <f>G137-H137</f>
        <v>310</v>
      </c>
      <c r="J137" s="22">
        <v>12704.79</v>
      </c>
      <c r="K137" s="22">
        <v>12704.79</v>
      </c>
    </row>
    <row r="138" spans="1:12" ht="48" customHeight="1" x14ac:dyDescent="0.15">
      <c r="A138" s="14" t="s">
        <v>319</v>
      </c>
      <c r="B138" s="15" t="s">
        <v>120</v>
      </c>
      <c r="C138" s="16">
        <v>38</v>
      </c>
      <c r="D138" s="17" t="s">
        <v>287</v>
      </c>
      <c r="E138" s="18">
        <v>110</v>
      </c>
      <c r="F138" s="15" t="s">
        <v>303</v>
      </c>
      <c r="G138" s="17">
        <v>30</v>
      </c>
      <c r="H138" s="20">
        <v>6</v>
      </c>
      <c r="I138" s="21">
        <f>G138-H138</f>
        <v>24</v>
      </c>
      <c r="J138" s="22">
        <v>465.92</v>
      </c>
      <c r="K138" s="22">
        <v>465.92</v>
      </c>
    </row>
    <row r="139" spans="1:12" ht="48" customHeight="1" x14ac:dyDescent="0.15">
      <c r="A139" s="14" t="s">
        <v>320</v>
      </c>
      <c r="B139" s="15" t="s">
        <v>120</v>
      </c>
      <c r="C139" s="16">
        <v>38</v>
      </c>
      <c r="D139" s="17" t="s">
        <v>287</v>
      </c>
      <c r="E139" s="18">
        <v>110</v>
      </c>
      <c r="F139" s="15" t="s">
        <v>303</v>
      </c>
      <c r="G139" s="17">
        <v>24</v>
      </c>
      <c r="H139" s="20">
        <v>3</v>
      </c>
      <c r="I139" s="21">
        <f>G139-H139</f>
        <v>21</v>
      </c>
      <c r="J139" s="22">
        <v>255.11</v>
      </c>
      <c r="K139" s="22">
        <v>255.11</v>
      </c>
    </row>
    <row r="140" spans="1:12" ht="48" customHeight="1" x14ac:dyDescent="0.15">
      <c r="A140" s="14" t="s">
        <v>321</v>
      </c>
      <c r="B140" s="15" t="s">
        <v>120</v>
      </c>
      <c r="C140" s="16">
        <v>38</v>
      </c>
      <c r="D140" s="17" t="s">
        <v>287</v>
      </c>
      <c r="E140" s="18">
        <v>110</v>
      </c>
      <c r="F140" s="15" t="s">
        <v>303</v>
      </c>
      <c r="G140" s="17">
        <v>142</v>
      </c>
      <c r="H140" s="20">
        <v>24</v>
      </c>
      <c r="I140" s="21">
        <f>G140-H140</f>
        <v>118</v>
      </c>
      <c r="J140" s="22">
        <v>4183.0600000000004</v>
      </c>
      <c r="K140" s="22">
        <v>4038.43</v>
      </c>
    </row>
    <row r="141" spans="1:12" ht="48" customHeight="1" x14ac:dyDescent="0.15">
      <c r="A141" s="14" t="s">
        <v>340</v>
      </c>
      <c r="B141" s="36" t="s">
        <v>120</v>
      </c>
      <c r="C141" s="37">
        <v>38</v>
      </c>
      <c r="D141" s="38" t="s">
        <v>287</v>
      </c>
      <c r="E141" s="39">
        <v>110</v>
      </c>
      <c r="F141" s="36" t="s">
        <v>303</v>
      </c>
      <c r="G141" s="17">
        <v>31</v>
      </c>
      <c r="H141" s="20">
        <v>4</v>
      </c>
      <c r="I141" s="21">
        <f>G141-H141</f>
        <v>27</v>
      </c>
      <c r="J141" s="22">
        <v>1021.79</v>
      </c>
      <c r="K141" s="22">
        <v>1021.79</v>
      </c>
      <c r="L141" s="6" t="s">
        <v>310</v>
      </c>
    </row>
    <row r="142" spans="1:12" ht="48" customHeight="1" x14ac:dyDescent="0.15">
      <c r="A142" s="14" t="s">
        <v>331</v>
      </c>
      <c r="B142" s="36" t="s">
        <v>120</v>
      </c>
      <c r="C142" s="37">
        <v>38</v>
      </c>
      <c r="D142" s="38" t="s">
        <v>287</v>
      </c>
      <c r="E142" s="39">
        <v>110</v>
      </c>
      <c r="F142" s="36" t="s">
        <v>303</v>
      </c>
      <c r="G142" s="17">
        <v>64</v>
      </c>
      <c r="H142" s="20">
        <v>7</v>
      </c>
      <c r="I142" s="21">
        <f>G142-H142</f>
        <v>57</v>
      </c>
      <c r="J142" s="22">
        <v>886.05</v>
      </c>
      <c r="K142" s="22">
        <v>886.05</v>
      </c>
    </row>
    <row r="143" spans="1:12" ht="48" customHeight="1" x14ac:dyDescent="0.15">
      <c r="A143" s="14" t="s">
        <v>311</v>
      </c>
      <c r="B143" s="36" t="s">
        <v>142</v>
      </c>
      <c r="C143" s="37">
        <v>38</v>
      </c>
      <c r="D143" s="38" t="s">
        <v>287</v>
      </c>
      <c r="E143" s="39">
        <v>110</v>
      </c>
      <c r="F143" s="36" t="s">
        <v>303</v>
      </c>
      <c r="G143" s="23">
        <v>29</v>
      </c>
      <c r="H143" s="20">
        <v>0</v>
      </c>
      <c r="I143" s="21">
        <f>G143-H143</f>
        <v>29</v>
      </c>
      <c r="J143" s="22">
        <v>0</v>
      </c>
      <c r="K143" s="22">
        <v>0</v>
      </c>
    </row>
    <row r="144" spans="1:12" ht="48" customHeight="1" x14ac:dyDescent="0.15">
      <c r="A144" s="14" t="s">
        <v>109</v>
      </c>
      <c r="B144" s="36" t="s">
        <v>120</v>
      </c>
      <c r="C144" s="37">
        <v>38</v>
      </c>
      <c r="D144" s="38" t="s">
        <v>287</v>
      </c>
      <c r="E144" s="39">
        <v>110</v>
      </c>
      <c r="F144" s="36" t="s">
        <v>303</v>
      </c>
      <c r="G144" s="23">
        <v>59</v>
      </c>
      <c r="H144" s="20">
        <v>13</v>
      </c>
      <c r="I144" s="21">
        <f>G144-H144</f>
        <v>46</v>
      </c>
      <c r="J144" s="22">
        <v>4370.01</v>
      </c>
      <c r="K144" s="22">
        <v>4370.01</v>
      </c>
    </row>
    <row r="145" spans="1:11" ht="48" customHeight="1" x14ac:dyDescent="0.15">
      <c r="A145" s="14" t="s">
        <v>77</v>
      </c>
      <c r="B145" s="15" t="s">
        <v>125</v>
      </c>
      <c r="C145" s="16" t="s">
        <v>188</v>
      </c>
      <c r="D145" s="17" t="s">
        <v>288</v>
      </c>
      <c r="E145" s="18" t="s">
        <v>189</v>
      </c>
      <c r="F145" s="15" t="s">
        <v>304</v>
      </c>
      <c r="G145" s="23">
        <v>113906</v>
      </c>
      <c r="H145" s="33">
        <v>40009</v>
      </c>
      <c r="I145" s="21">
        <f>G145-H145</f>
        <v>73897</v>
      </c>
      <c r="J145" s="22">
        <v>11060144.630000001</v>
      </c>
      <c r="K145" s="22">
        <v>9703405.1999999993</v>
      </c>
    </row>
    <row r="146" spans="1:11" ht="48" customHeight="1" x14ac:dyDescent="0.15">
      <c r="A146" s="11"/>
      <c r="B146" s="12"/>
      <c r="C146" s="13"/>
      <c r="D146" s="12"/>
      <c r="E146" s="13"/>
      <c r="F146" s="41" t="s">
        <v>318</v>
      </c>
      <c r="G146" s="8">
        <f>SUM(G2:G145)</f>
        <v>317631</v>
      </c>
      <c r="H146" s="48">
        <f>SUM(H2:H145)</f>
        <v>85835</v>
      </c>
      <c r="I146" s="9">
        <f>SUM(I2:I145)</f>
        <v>231796</v>
      </c>
      <c r="J146" s="10">
        <f>SUM(J2:J145)</f>
        <v>21617862.199999996</v>
      </c>
      <c r="K146" s="10">
        <f>SUM(K2:K145)</f>
        <v>20194944.09999999</v>
      </c>
    </row>
    <row r="147" spans="1:11" ht="48" customHeight="1" x14ac:dyDescent="0.15">
      <c r="G147" s="44"/>
    </row>
    <row r="148" spans="1:11" ht="48" customHeight="1" x14ac:dyDescent="0.15">
      <c r="A148" s="6"/>
      <c r="C148" s="47"/>
      <c r="E148" s="47"/>
      <c r="H148" s="6"/>
      <c r="I148" s="6"/>
    </row>
    <row r="149" spans="1:11" ht="48" customHeight="1" x14ac:dyDescent="0.15">
      <c r="G149" s="44"/>
    </row>
  </sheetData>
  <sortState xmlns:xlrd2="http://schemas.microsoft.com/office/spreadsheetml/2017/richdata2" ref="A2:L149">
    <sortCondition ref="C2:C149"/>
  </sortState>
  <pageMargins left="0.7" right="0.7" top="0.75" bottom="0.75" header="0.3" footer="0.3"/>
  <pageSetup orientation="landscape" r:id="rId1"/>
  <headerFooter>
    <oddHeader>&amp;C&amp;"System Font,Bold"&amp;14&amp;K04-046SB 690 Supplemental Appropriation Water Assistance Requests and Awards &amp;12
&amp;10Case Counts and Funding Data Source: Michigan Department of Health and Human Services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Cook, Kara</dc:creator>
  <cp:lastModifiedBy>Cyndi Roper</cp:lastModifiedBy>
  <dcterms:created xsi:type="dcterms:W3CDTF">2020-10-09T19:20:26Z</dcterms:created>
  <dcterms:modified xsi:type="dcterms:W3CDTF">2020-11-23T00:18:08Z</dcterms:modified>
</cp:coreProperties>
</file>